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3810" windowHeight="7605" tabRatio="902"/>
  </bookViews>
  <sheets>
    <sheet name="TC sửa chữa máy tính K23TH" sheetId="28" r:id="rId1"/>
    <sheet name="TC Quản trị mạng K23" sheetId="22" r:id="rId2"/>
    <sheet name="TC QTM K22" sheetId="2" r:id="rId3"/>
    <sheet name="CĐ QTM K21-2,5N" sheetId="7" r:id="rId4"/>
    <sheet name="Sheet6" sheetId="27" r:id="rId5"/>
    <sheet name="tuyen" sheetId="25" r:id="rId6"/>
    <sheet name="thia" sheetId="24" r:id="rId7"/>
    <sheet name="truc" sheetId="23" r:id="rId8"/>
    <sheet name="Sheet2" sheetId="21" r:id="rId9"/>
    <sheet name="môn tin học" sheetId="20" r:id="rId10"/>
    <sheet name="TT tin học" sheetId="26" r:id="rId11"/>
  </sheets>
  <calcPr calcId="144525"/>
</workbook>
</file>

<file path=xl/calcChain.xml><?xml version="1.0" encoding="utf-8"?>
<calcChain xmlns="http://schemas.openxmlformats.org/spreadsheetml/2006/main">
  <c r="BB14" i="22" l="1"/>
  <c r="BB18" i="22"/>
  <c r="BB32" i="22"/>
  <c r="BC21" i="2" l="1"/>
  <c r="BC20" i="2" l="1"/>
  <c r="BC19" i="2"/>
  <c r="AY27" i="22"/>
  <c r="AY18" i="22"/>
  <c r="AY20" i="22"/>
  <c r="AY19" i="22"/>
  <c r="BB16" i="22" l="1"/>
  <c r="AW11" i="7" l="1"/>
  <c r="AW10" i="7"/>
  <c r="BZ17" i="28" l="1"/>
  <c r="BT17" i="28"/>
  <c r="BZ16" i="28"/>
  <c r="BT16" i="28"/>
  <c r="BZ15" i="28"/>
  <c r="BT15" i="28"/>
  <c r="BZ14" i="28"/>
  <c r="BT14" i="28"/>
  <c r="BZ13" i="28"/>
  <c r="BT13" i="28"/>
  <c r="BV12" i="28"/>
  <c r="BZ12" i="28" s="1"/>
  <c r="BT12" i="28"/>
  <c r="BZ11" i="28"/>
  <c r="BT11" i="28"/>
  <c r="AZ22" i="7" l="1"/>
  <c r="BA9" i="7" l="1"/>
  <c r="BA10" i="7" s="1"/>
  <c r="AY21" i="26" l="1"/>
  <c r="BC12" i="2" l="1"/>
  <c r="AY15" i="22"/>
  <c r="AY14" i="22"/>
  <c r="AY11" i="22"/>
  <c r="AY10" i="22"/>
  <c r="BC15" i="2"/>
  <c r="BC14" i="2"/>
  <c r="AY16" i="7"/>
  <c r="AY13" i="7"/>
  <c r="AY12" i="7"/>
  <c r="AY11" i="7"/>
  <c r="BA14" i="7"/>
</calcChain>
</file>

<file path=xl/comments1.xml><?xml version="1.0" encoding="utf-8"?>
<comments xmlns="http://schemas.openxmlformats.org/spreadsheetml/2006/main">
  <authors>
    <author>user</author>
  </authors>
  <commentList>
    <comment ref="G20" authorId="0">
      <text>
        <r>
          <rPr>
            <b/>
            <sz val="9"/>
            <color indexed="81"/>
            <rFont val="Tahoma"/>
            <family val="2"/>
          </rPr>
          <t>user:</t>
        </r>
        <r>
          <rPr>
            <sz val="9"/>
            <color indexed="81"/>
            <rFont val="Tahoma"/>
            <family val="2"/>
          </rPr>
          <t xml:space="preserve">
GV học chính trị
</t>
        </r>
      </text>
    </comment>
    <comment ref="G21" authorId="0">
      <text>
        <r>
          <rPr>
            <b/>
            <sz val="9"/>
            <color indexed="81"/>
            <rFont val="Tahoma"/>
            <family val="2"/>
          </rPr>
          <t>user:</t>
        </r>
        <r>
          <rPr>
            <sz val="9"/>
            <color indexed="81"/>
            <rFont val="Tahoma"/>
            <family val="2"/>
          </rPr>
          <t xml:space="preserve">
GV học chính trị
</t>
        </r>
      </text>
    </comment>
    <comment ref="G22" authorId="0">
      <text>
        <r>
          <rPr>
            <b/>
            <sz val="9"/>
            <color indexed="81"/>
            <rFont val="Tahoma"/>
            <family val="2"/>
          </rPr>
          <t>user:</t>
        </r>
        <r>
          <rPr>
            <sz val="9"/>
            <color indexed="81"/>
            <rFont val="Tahoma"/>
            <family val="2"/>
          </rPr>
          <t xml:space="preserve">
GV học chính trị
</t>
        </r>
      </text>
    </comment>
    <comment ref="G23" authorId="0">
      <text>
        <r>
          <rPr>
            <b/>
            <sz val="9"/>
            <color indexed="81"/>
            <rFont val="Tahoma"/>
            <family val="2"/>
          </rPr>
          <t>user:</t>
        </r>
        <r>
          <rPr>
            <sz val="9"/>
            <color indexed="81"/>
            <rFont val="Tahoma"/>
            <family val="2"/>
          </rPr>
          <t xml:space="preserve">
GV học chính trị
</t>
        </r>
      </text>
    </comment>
    <comment ref="G24" authorId="0">
      <text>
        <r>
          <rPr>
            <b/>
            <sz val="9"/>
            <color indexed="81"/>
            <rFont val="Tahoma"/>
            <family val="2"/>
          </rPr>
          <t>user:</t>
        </r>
        <r>
          <rPr>
            <sz val="9"/>
            <color indexed="81"/>
            <rFont val="Tahoma"/>
            <family val="2"/>
          </rPr>
          <t xml:space="preserve">
GV học chính trị
</t>
        </r>
      </text>
    </comment>
    <comment ref="G25" authorId="0">
      <text>
        <r>
          <rPr>
            <b/>
            <sz val="9"/>
            <color indexed="81"/>
            <rFont val="Tahoma"/>
            <family val="2"/>
          </rPr>
          <t>user:</t>
        </r>
        <r>
          <rPr>
            <sz val="9"/>
            <color indexed="81"/>
            <rFont val="Tahoma"/>
            <family val="2"/>
          </rPr>
          <t xml:space="preserve">
GV học chính trị
</t>
        </r>
      </text>
    </comment>
    <comment ref="G28" authorId="0">
      <text>
        <r>
          <rPr>
            <b/>
            <sz val="9"/>
            <color indexed="81"/>
            <rFont val="Tahoma"/>
            <family val="2"/>
          </rPr>
          <t>user:</t>
        </r>
        <r>
          <rPr>
            <sz val="9"/>
            <color indexed="81"/>
            <rFont val="Tahoma"/>
            <family val="2"/>
          </rPr>
          <t xml:space="preserve">
GVnghỉ lễ 2/9
</t>
        </r>
      </text>
    </comment>
    <comment ref="G29" authorId="0">
      <text>
        <r>
          <rPr>
            <b/>
            <sz val="9"/>
            <color indexed="81"/>
            <rFont val="Tahoma"/>
            <family val="2"/>
          </rPr>
          <t>user:</t>
        </r>
        <r>
          <rPr>
            <sz val="9"/>
            <color indexed="81"/>
            <rFont val="Tahoma"/>
            <family val="2"/>
          </rPr>
          <t xml:space="preserve">
GVnghỉ lễ 2/9
</t>
        </r>
      </text>
    </comment>
    <comment ref="G30" authorId="0">
      <text>
        <r>
          <rPr>
            <b/>
            <sz val="9"/>
            <color indexed="81"/>
            <rFont val="Tahoma"/>
            <family val="2"/>
          </rPr>
          <t>user:</t>
        </r>
        <r>
          <rPr>
            <sz val="9"/>
            <color indexed="81"/>
            <rFont val="Tahoma"/>
            <family val="2"/>
          </rPr>
          <t xml:space="preserve">
GVnghỉ lễ 2/9
</t>
        </r>
      </text>
    </comment>
    <comment ref="G31" authorId="0">
      <text>
        <r>
          <rPr>
            <b/>
            <sz val="9"/>
            <color indexed="81"/>
            <rFont val="Tahoma"/>
            <family val="2"/>
          </rPr>
          <t>user:</t>
        </r>
        <r>
          <rPr>
            <sz val="9"/>
            <color indexed="81"/>
            <rFont val="Tahoma"/>
            <family val="2"/>
          </rPr>
          <t xml:space="preserve">
GVnghỉ lễ 2/9
</t>
        </r>
      </text>
    </comment>
    <comment ref="G32" authorId="0">
      <text>
        <r>
          <rPr>
            <b/>
            <sz val="9"/>
            <color indexed="81"/>
            <rFont val="Tahoma"/>
            <family val="2"/>
          </rPr>
          <t>user:</t>
        </r>
        <r>
          <rPr>
            <sz val="9"/>
            <color indexed="81"/>
            <rFont val="Tahoma"/>
            <family val="2"/>
          </rPr>
          <t xml:space="preserve">
GVnghỉ lễ 2/9
</t>
        </r>
      </text>
    </comment>
    <comment ref="G33" authorId="0">
      <text>
        <r>
          <rPr>
            <b/>
            <sz val="9"/>
            <color indexed="81"/>
            <rFont val="Tahoma"/>
            <family val="2"/>
          </rPr>
          <t>user:</t>
        </r>
        <r>
          <rPr>
            <sz val="9"/>
            <color indexed="81"/>
            <rFont val="Tahoma"/>
            <family val="2"/>
          </rPr>
          <t xml:space="preserve">
GVnghỉ lễ 2/9
</t>
        </r>
      </text>
    </comment>
    <comment ref="G34" authorId="0">
      <text>
        <r>
          <rPr>
            <b/>
            <sz val="9"/>
            <color indexed="81"/>
            <rFont val="Tahoma"/>
            <family val="2"/>
          </rPr>
          <t>user:</t>
        </r>
        <r>
          <rPr>
            <sz val="9"/>
            <color indexed="81"/>
            <rFont val="Tahoma"/>
            <family val="2"/>
          </rPr>
          <t xml:space="preserve">
GVnghỉ lễ 2/9
</t>
        </r>
      </text>
    </comment>
    <comment ref="G35" authorId="0">
      <text>
        <r>
          <rPr>
            <b/>
            <sz val="9"/>
            <color indexed="81"/>
            <rFont val="Tahoma"/>
            <family val="2"/>
          </rPr>
          <t>user:</t>
        </r>
        <r>
          <rPr>
            <sz val="9"/>
            <color indexed="81"/>
            <rFont val="Tahoma"/>
            <family val="2"/>
          </rPr>
          <t xml:space="preserve">
GVnghỉ lễ 2/9
</t>
        </r>
      </text>
    </comment>
  </commentList>
</comments>
</file>

<file path=xl/comments2.xml><?xml version="1.0" encoding="utf-8"?>
<comments xmlns="http://schemas.openxmlformats.org/spreadsheetml/2006/main">
  <authors>
    <author>user</author>
  </authors>
  <commentList>
    <comment ref="G20" authorId="0">
      <text>
        <r>
          <rPr>
            <b/>
            <sz val="9"/>
            <color indexed="81"/>
            <rFont val="Tahoma"/>
            <family val="2"/>
          </rPr>
          <t>user:</t>
        </r>
        <r>
          <rPr>
            <sz val="9"/>
            <color indexed="81"/>
            <rFont val="Tahoma"/>
            <family val="2"/>
          </rPr>
          <t xml:space="preserve">
GV học chính trị
</t>
        </r>
      </text>
    </comment>
    <comment ref="G21" authorId="0">
      <text>
        <r>
          <rPr>
            <b/>
            <sz val="9"/>
            <color indexed="81"/>
            <rFont val="Tahoma"/>
            <family val="2"/>
          </rPr>
          <t>user:</t>
        </r>
        <r>
          <rPr>
            <sz val="9"/>
            <color indexed="81"/>
            <rFont val="Tahoma"/>
            <family val="2"/>
          </rPr>
          <t xml:space="preserve">
GV học chính trị
</t>
        </r>
      </text>
    </comment>
    <comment ref="G22" authorId="0">
      <text>
        <r>
          <rPr>
            <b/>
            <sz val="9"/>
            <color indexed="81"/>
            <rFont val="Tahoma"/>
            <family val="2"/>
          </rPr>
          <t>user:</t>
        </r>
        <r>
          <rPr>
            <sz val="9"/>
            <color indexed="81"/>
            <rFont val="Tahoma"/>
            <family val="2"/>
          </rPr>
          <t xml:space="preserve">
GV học chính trị
</t>
        </r>
      </text>
    </comment>
    <comment ref="G23" authorId="0">
      <text>
        <r>
          <rPr>
            <b/>
            <sz val="9"/>
            <color indexed="81"/>
            <rFont val="Tahoma"/>
            <family val="2"/>
          </rPr>
          <t>user:</t>
        </r>
        <r>
          <rPr>
            <sz val="9"/>
            <color indexed="81"/>
            <rFont val="Tahoma"/>
            <family val="2"/>
          </rPr>
          <t xml:space="preserve">
GV học chính trị
</t>
        </r>
      </text>
    </comment>
    <comment ref="G24" authorId="0">
      <text>
        <r>
          <rPr>
            <b/>
            <sz val="9"/>
            <color indexed="81"/>
            <rFont val="Tahoma"/>
            <family val="2"/>
          </rPr>
          <t>user:</t>
        </r>
        <r>
          <rPr>
            <sz val="9"/>
            <color indexed="81"/>
            <rFont val="Tahoma"/>
            <family val="2"/>
          </rPr>
          <t xml:space="preserve">
GV học chính trị
</t>
        </r>
      </text>
    </comment>
    <comment ref="G25" authorId="0">
      <text>
        <r>
          <rPr>
            <b/>
            <sz val="9"/>
            <color indexed="81"/>
            <rFont val="Tahoma"/>
            <family val="2"/>
          </rPr>
          <t>user:</t>
        </r>
        <r>
          <rPr>
            <sz val="9"/>
            <color indexed="81"/>
            <rFont val="Tahoma"/>
            <family val="2"/>
          </rPr>
          <t xml:space="preserve">
GV học chính trị
</t>
        </r>
      </text>
    </comment>
    <comment ref="G28" authorId="0">
      <text>
        <r>
          <rPr>
            <b/>
            <sz val="9"/>
            <color indexed="81"/>
            <rFont val="Tahoma"/>
            <family val="2"/>
          </rPr>
          <t>user:</t>
        </r>
        <r>
          <rPr>
            <sz val="9"/>
            <color indexed="81"/>
            <rFont val="Tahoma"/>
            <family val="2"/>
          </rPr>
          <t xml:space="preserve">
GVnghỉ lễ 2/9
</t>
        </r>
      </text>
    </comment>
    <comment ref="G29" authorId="0">
      <text>
        <r>
          <rPr>
            <b/>
            <sz val="9"/>
            <color indexed="81"/>
            <rFont val="Tahoma"/>
            <family val="2"/>
          </rPr>
          <t>user:</t>
        </r>
        <r>
          <rPr>
            <sz val="9"/>
            <color indexed="81"/>
            <rFont val="Tahoma"/>
            <family val="2"/>
          </rPr>
          <t xml:space="preserve">
GVnghỉ lễ 2/9
</t>
        </r>
      </text>
    </comment>
    <comment ref="G30" authorId="0">
      <text>
        <r>
          <rPr>
            <b/>
            <sz val="9"/>
            <color indexed="81"/>
            <rFont val="Tahoma"/>
            <family val="2"/>
          </rPr>
          <t>user:</t>
        </r>
        <r>
          <rPr>
            <sz val="9"/>
            <color indexed="81"/>
            <rFont val="Tahoma"/>
            <family val="2"/>
          </rPr>
          <t xml:space="preserve">
GVnghỉ lễ 2/9
</t>
        </r>
      </text>
    </comment>
    <comment ref="G31" authorId="0">
      <text>
        <r>
          <rPr>
            <b/>
            <sz val="9"/>
            <color indexed="81"/>
            <rFont val="Tahoma"/>
            <family val="2"/>
          </rPr>
          <t>user:</t>
        </r>
        <r>
          <rPr>
            <sz val="9"/>
            <color indexed="81"/>
            <rFont val="Tahoma"/>
            <family val="2"/>
          </rPr>
          <t xml:space="preserve">
GVnghỉ lễ 2/9
</t>
        </r>
      </text>
    </comment>
    <comment ref="G32" authorId="0">
      <text>
        <r>
          <rPr>
            <b/>
            <sz val="9"/>
            <color indexed="81"/>
            <rFont val="Tahoma"/>
            <family val="2"/>
          </rPr>
          <t>user:</t>
        </r>
        <r>
          <rPr>
            <sz val="9"/>
            <color indexed="81"/>
            <rFont val="Tahoma"/>
            <family val="2"/>
          </rPr>
          <t xml:space="preserve">
GVnghỉ lễ 2/9
</t>
        </r>
      </text>
    </comment>
    <comment ref="G33" authorId="0">
      <text>
        <r>
          <rPr>
            <b/>
            <sz val="9"/>
            <color indexed="81"/>
            <rFont val="Tahoma"/>
            <family val="2"/>
          </rPr>
          <t>user:</t>
        </r>
        <r>
          <rPr>
            <sz val="9"/>
            <color indexed="81"/>
            <rFont val="Tahoma"/>
            <family val="2"/>
          </rPr>
          <t xml:space="preserve">
GVnghỉ lễ 2/9
</t>
        </r>
      </text>
    </comment>
    <comment ref="G34" authorId="0">
      <text>
        <r>
          <rPr>
            <b/>
            <sz val="9"/>
            <color indexed="81"/>
            <rFont val="Tahoma"/>
            <family val="2"/>
          </rPr>
          <t>user:</t>
        </r>
        <r>
          <rPr>
            <sz val="9"/>
            <color indexed="81"/>
            <rFont val="Tahoma"/>
            <family val="2"/>
          </rPr>
          <t xml:space="preserve">
GVnghỉ lễ 2/9
</t>
        </r>
      </text>
    </comment>
    <comment ref="G35" authorId="0">
      <text>
        <r>
          <rPr>
            <b/>
            <sz val="9"/>
            <color indexed="81"/>
            <rFont val="Tahoma"/>
            <family val="2"/>
          </rPr>
          <t>user:</t>
        </r>
        <r>
          <rPr>
            <sz val="9"/>
            <color indexed="81"/>
            <rFont val="Tahoma"/>
            <family val="2"/>
          </rPr>
          <t xml:space="preserve">
GVnghỉ lễ 2/9
</t>
        </r>
      </text>
    </comment>
  </commentList>
</comments>
</file>

<file path=xl/comments3.xml><?xml version="1.0" encoding="utf-8"?>
<comments xmlns="http://schemas.openxmlformats.org/spreadsheetml/2006/main">
  <authors>
    <author>user</author>
  </authors>
  <commentList>
    <comment ref="E20" authorId="0">
      <text>
        <r>
          <rPr>
            <b/>
            <sz val="9"/>
            <color indexed="81"/>
            <rFont val="Tahoma"/>
            <family val="2"/>
          </rPr>
          <t>user:</t>
        </r>
        <r>
          <rPr>
            <sz val="9"/>
            <color indexed="81"/>
            <rFont val="Tahoma"/>
            <family val="2"/>
          </rPr>
          <t xml:space="preserve">
GV học chính trị
</t>
        </r>
      </text>
    </comment>
    <comment ref="AL20" authorId="0">
      <text>
        <r>
          <rPr>
            <b/>
            <sz val="9"/>
            <color indexed="81"/>
            <rFont val="Tahoma"/>
            <charset val="163"/>
          </rPr>
          <t>user:</t>
        </r>
        <r>
          <rPr>
            <sz val="9"/>
            <color indexed="81"/>
            <rFont val="Tahoma"/>
            <charset val="163"/>
          </rPr>
          <t xml:space="preserve">
17/4: học bù TK&amp;LĐHT WLAN</t>
        </r>
      </text>
    </comment>
    <comment ref="E22" authorId="0">
      <text>
        <r>
          <rPr>
            <b/>
            <sz val="9"/>
            <color indexed="81"/>
            <rFont val="Tahoma"/>
            <family val="2"/>
          </rPr>
          <t>user:</t>
        </r>
        <r>
          <rPr>
            <sz val="9"/>
            <color indexed="81"/>
            <rFont val="Tahoma"/>
            <family val="2"/>
          </rPr>
          <t xml:space="preserve">
GV học chính trị
</t>
        </r>
      </text>
    </comment>
    <comment ref="E24" authorId="0">
      <text>
        <r>
          <rPr>
            <b/>
            <sz val="9"/>
            <color indexed="81"/>
            <rFont val="Tahoma"/>
            <family val="2"/>
          </rPr>
          <t>user:</t>
        </r>
        <r>
          <rPr>
            <sz val="9"/>
            <color indexed="81"/>
            <rFont val="Tahoma"/>
            <family val="2"/>
          </rPr>
          <t xml:space="preserve">
GV học chính trị
</t>
        </r>
      </text>
    </comment>
    <comment ref="E28" authorId="0">
      <text>
        <r>
          <rPr>
            <b/>
            <sz val="9"/>
            <color indexed="81"/>
            <rFont val="Tahoma"/>
            <family val="2"/>
          </rPr>
          <t>user:</t>
        </r>
        <r>
          <rPr>
            <sz val="9"/>
            <color indexed="81"/>
            <rFont val="Tahoma"/>
            <family val="2"/>
          </rPr>
          <t xml:space="preserve">
GVnghỉ lễ 2/9
</t>
        </r>
      </text>
    </comment>
    <comment ref="E29" authorId="0">
      <text>
        <r>
          <rPr>
            <b/>
            <sz val="9"/>
            <color indexed="81"/>
            <rFont val="Tahoma"/>
            <family val="2"/>
          </rPr>
          <t>user:</t>
        </r>
        <r>
          <rPr>
            <sz val="9"/>
            <color indexed="81"/>
            <rFont val="Tahoma"/>
            <family val="2"/>
          </rPr>
          <t xml:space="preserve">
GVnghỉ lễ 2/9
</t>
        </r>
      </text>
    </comment>
    <comment ref="E30" authorId="0">
      <text>
        <r>
          <rPr>
            <b/>
            <sz val="9"/>
            <color indexed="81"/>
            <rFont val="Tahoma"/>
            <family val="2"/>
          </rPr>
          <t>user:</t>
        </r>
        <r>
          <rPr>
            <sz val="9"/>
            <color indexed="81"/>
            <rFont val="Tahoma"/>
            <family val="2"/>
          </rPr>
          <t xml:space="preserve">
GVnghỉ lễ 2/9
</t>
        </r>
      </text>
    </comment>
    <comment ref="E31" authorId="0">
      <text>
        <r>
          <rPr>
            <b/>
            <sz val="9"/>
            <color indexed="81"/>
            <rFont val="Tahoma"/>
            <family val="2"/>
          </rPr>
          <t>user:</t>
        </r>
        <r>
          <rPr>
            <sz val="9"/>
            <color indexed="81"/>
            <rFont val="Tahoma"/>
            <family val="2"/>
          </rPr>
          <t xml:space="preserve">
GVnghỉ lễ 2/9
</t>
        </r>
      </text>
    </comment>
    <comment ref="E32" authorId="0">
      <text>
        <r>
          <rPr>
            <b/>
            <sz val="9"/>
            <color indexed="81"/>
            <rFont val="Tahoma"/>
            <family val="2"/>
          </rPr>
          <t>user:</t>
        </r>
        <r>
          <rPr>
            <sz val="9"/>
            <color indexed="81"/>
            <rFont val="Tahoma"/>
            <family val="2"/>
          </rPr>
          <t xml:space="preserve">
GVnghỉ lễ 2/9
</t>
        </r>
      </text>
    </comment>
    <comment ref="E33" authorId="0">
      <text>
        <r>
          <rPr>
            <b/>
            <sz val="9"/>
            <color indexed="81"/>
            <rFont val="Tahoma"/>
            <family val="2"/>
          </rPr>
          <t>user:</t>
        </r>
        <r>
          <rPr>
            <sz val="9"/>
            <color indexed="81"/>
            <rFont val="Tahoma"/>
            <family val="2"/>
          </rPr>
          <t xml:space="preserve">
GVnghỉ lễ 2/9
</t>
        </r>
      </text>
    </comment>
    <comment ref="E34" authorId="0">
      <text>
        <r>
          <rPr>
            <b/>
            <sz val="9"/>
            <color indexed="81"/>
            <rFont val="Tahoma"/>
            <family val="2"/>
          </rPr>
          <t>user:</t>
        </r>
        <r>
          <rPr>
            <sz val="9"/>
            <color indexed="81"/>
            <rFont val="Tahoma"/>
            <family val="2"/>
          </rPr>
          <t xml:space="preserve">
GVnghỉ lễ 2/9
</t>
        </r>
      </text>
    </comment>
    <comment ref="E35" authorId="0">
      <text>
        <r>
          <rPr>
            <b/>
            <sz val="9"/>
            <color indexed="81"/>
            <rFont val="Tahoma"/>
            <family val="2"/>
          </rPr>
          <t>user:</t>
        </r>
        <r>
          <rPr>
            <sz val="9"/>
            <color indexed="81"/>
            <rFont val="Tahoma"/>
            <family val="2"/>
          </rPr>
          <t xml:space="preserve">
GVnghỉ lễ 2/9
</t>
        </r>
      </text>
    </comment>
  </commentList>
</comments>
</file>

<file path=xl/comments4.xml><?xml version="1.0" encoding="utf-8"?>
<comments xmlns="http://schemas.openxmlformats.org/spreadsheetml/2006/main">
  <authors>
    <author>user</author>
  </authors>
  <commentList>
    <comment ref="X12" authorId="0">
      <text>
        <r>
          <rPr>
            <b/>
            <sz val="9"/>
            <color indexed="81"/>
            <rFont val="Tahoma"/>
            <family val="2"/>
          </rPr>
          <t>user:</t>
        </r>
        <r>
          <rPr>
            <sz val="9"/>
            <color indexed="81"/>
            <rFont val="Tahoma"/>
            <family val="2"/>
          </rPr>
          <t xml:space="preserve">
chuyển sang HK 5</t>
        </r>
      </text>
    </comment>
    <comment ref="AY12" authorId="0">
      <text>
        <r>
          <rPr>
            <b/>
            <sz val="9"/>
            <color indexed="81"/>
            <rFont val="Tahoma"/>
            <family val="2"/>
          </rPr>
          <t>user:</t>
        </r>
        <r>
          <rPr>
            <sz val="9"/>
            <color indexed="81"/>
            <rFont val="Tahoma"/>
            <family val="2"/>
          </rPr>
          <t xml:space="preserve">
chuyển sang HK 5</t>
        </r>
      </text>
    </comment>
    <comment ref="E15" authorId="0">
      <text>
        <r>
          <rPr>
            <b/>
            <sz val="9"/>
            <color indexed="81"/>
            <rFont val="Tahoma"/>
            <family val="2"/>
          </rPr>
          <t>user:</t>
        </r>
        <r>
          <rPr>
            <sz val="9"/>
            <color indexed="81"/>
            <rFont val="Tahoma"/>
            <family val="2"/>
          </rPr>
          <t xml:space="preserve">
GV học chính trị
</t>
        </r>
      </text>
    </comment>
    <comment ref="E16" authorId="0">
      <text>
        <r>
          <rPr>
            <b/>
            <sz val="9"/>
            <color indexed="81"/>
            <rFont val="Tahoma"/>
            <family val="2"/>
          </rPr>
          <t>user:</t>
        </r>
        <r>
          <rPr>
            <sz val="9"/>
            <color indexed="81"/>
            <rFont val="Tahoma"/>
            <family val="2"/>
          </rPr>
          <t xml:space="preserve">
GV học chính trị
</t>
        </r>
      </text>
    </comment>
  </commentList>
</comments>
</file>

<file path=xl/comments5.xml><?xml version="1.0" encoding="utf-8"?>
<comments xmlns="http://schemas.openxmlformats.org/spreadsheetml/2006/main">
  <authors>
    <author>user</author>
  </authors>
  <commentList>
    <comment ref="X9" authorId="0">
      <text>
        <r>
          <rPr>
            <b/>
            <sz val="9"/>
            <color indexed="81"/>
            <rFont val="Tahoma"/>
            <family val="2"/>
          </rPr>
          <t>user:</t>
        </r>
        <r>
          <rPr>
            <sz val="9"/>
            <color indexed="81"/>
            <rFont val="Tahoma"/>
            <family val="2"/>
          </rPr>
          <t xml:space="preserve">
chuyển sang HK 5</t>
        </r>
      </text>
    </comment>
  </commentList>
</comments>
</file>

<file path=xl/comments6.xml><?xml version="1.0" encoding="utf-8"?>
<comments xmlns="http://schemas.openxmlformats.org/spreadsheetml/2006/main">
  <authors>
    <author>user</author>
  </authors>
  <commentList>
    <comment ref="E15" authorId="0">
      <text>
        <r>
          <rPr>
            <b/>
            <sz val="9"/>
            <color indexed="81"/>
            <rFont val="Tahoma"/>
            <family val="2"/>
          </rPr>
          <t>user:</t>
        </r>
        <r>
          <rPr>
            <sz val="9"/>
            <color indexed="81"/>
            <rFont val="Tahoma"/>
            <family val="2"/>
          </rPr>
          <t xml:space="preserve">
GV học chính trị
</t>
        </r>
      </text>
    </comment>
    <comment ref="E17" authorId="0">
      <text>
        <r>
          <rPr>
            <b/>
            <sz val="9"/>
            <color indexed="81"/>
            <rFont val="Tahoma"/>
            <family val="2"/>
          </rPr>
          <t>user:</t>
        </r>
        <r>
          <rPr>
            <sz val="9"/>
            <color indexed="81"/>
            <rFont val="Tahoma"/>
            <family val="2"/>
          </rPr>
          <t xml:space="preserve">
GV học chính trị
</t>
        </r>
      </text>
    </comment>
    <comment ref="E19" authorId="0">
      <text>
        <r>
          <rPr>
            <b/>
            <sz val="9"/>
            <color indexed="81"/>
            <rFont val="Tahoma"/>
            <family val="2"/>
          </rPr>
          <t>user:</t>
        </r>
        <r>
          <rPr>
            <sz val="9"/>
            <color indexed="81"/>
            <rFont val="Tahoma"/>
            <family val="2"/>
          </rPr>
          <t xml:space="preserve">
GV học chính trị
</t>
        </r>
      </text>
    </comment>
    <comment ref="E23" authorId="0">
      <text>
        <r>
          <rPr>
            <b/>
            <sz val="9"/>
            <color indexed="81"/>
            <rFont val="Tahoma"/>
            <family val="2"/>
          </rPr>
          <t>user:</t>
        </r>
        <r>
          <rPr>
            <sz val="9"/>
            <color indexed="81"/>
            <rFont val="Tahoma"/>
            <family val="2"/>
          </rPr>
          <t xml:space="preserve">
GVnghỉ lễ 2/9
</t>
        </r>
      </text>
    </comment>
    <comment ref="E24" authorId="0">
      <text>
        <r>
          <rPr>
            <b/>
            <sz val="9"/>
            <color indexed="81"/>
            <rFont val="Tahoma"/>
            <family val="2"/>
          </rPr>
          <t>user:</t>
        </r>
        <r>
          <rPr>
            <sz val="9"/>
            <color indexed="81"/>
            <rFont val="Tahoma"/>
            <family val="2"/>
          </rPr>
          <t xml:space="preserve">
GVnghỉ lễ 2/9
</t>
        </r>
      </text>
    </comment>
    <comment ref="E25" authorId="0">
      <text>
        <r>
          <rPr>
            <b/>
            <sz val="9"/>
            <color indexed="81"/>
            <rFont val="Tahoma"/>
            <family val="2"/>
          </rPr>
          <t>user:</t>
        </r>
        <r>
          <rPr>
            <sz val="9"/>
            <color indexed="81"/>
            <rFont val="Tahoma"/>
            <family val="2"/>
          </rPr>
          <t xml:space="preserve">
GVnghỉ lễ 2/9
</t>
        </r>
      </text>
    </comment>
    <comment ref="E26" authorId="0">
      <text>
        <r>
          <rPr>
            <b/>
            <sz val="9"/>
            <color indexed="81"/>
            <rFont val="Tahoma"/>
            <family val="2"/>
          </rPr>
          <t>user:</t>
        </r>
        <r>
          <rPr>
            <sz val="9"/>
            <color indexed="81"/>
            <rFont val="Tahoma"/>
            <family val="2"/>
          </rPr>
          <t xml:space="preserve">
GVnghỉ lễ 2/9
</t>
        </r>
      </text>
    </comment>
    <comment ref="E27" authorId="0">
      <text>
        <r>
          <rPr>
            <b/>
            <sz val="9"/>
            <color indexed="81"/>
            <rFont val="Tahoma"/>
            <family val="2"/>
          </rPr>
          <t>user:</t>
        </r>
        <r>
          <rPr>
            <sz val="9"/>
            <color indexed="81"/>
            <rFont val="Tahoma"/>
            <family val="2"/>
          </rPr>
          <t xml:space="preserve">
GVnghỉ lễ 2/9
</t>
        </r>
      </text>
    </comment>
    <comment ref="E28" authorId="0">
      <text>
        <r>
          <rPr>
            <b/>
            <sz val="9"/>
            <color indexed="81"/>
            <rFont val="Tahoma"/>
            <family val="2"/>
          </rPr>
          <t>user:</t>
        </r>
        <r>
          <rPr>
            <sz val="9"/>
            <color indexed="81"/>
            <rFont val="Tahoma"/>
            <family val="2"/>
          </rPr>
          <t xml:space="preserve">
GVnghỉ lễ 2/9
</t>
        </r>
      </text>
    </comment>
    <comment ref="E29" authorId="0">
      <text>
        <r>
          <rPr>
            <b/>
            <sz val="9"/>
            <color indexed="81"/>
            <rFont val="Tahoma"/>
            <family val="2"/>
          </rPr>
          <t>user:</t>
        </r>
        <r>
          <rPr>
            <sz val="9"/>
            <color indexed="81"/>
            <rFont val="Tahoma"/>
            <family val="2"/>
          </rPr>
          <t xml:space="preserve">
GVnghỉ lễ 2/9
</t>
        </r>
      </text>
    </comment>
    <comment ref="E30" authorId="0">
      <text>
        <r>
          <rPr>
            <b/>
            <sz val="9"/>
            <color indexed="81"/>
            <rFont val="Tahoma"/>
            <family val="2"/>
          </rPr>
          <t>user:</t>
        </r>
        <r>
          <rPr>
            <sz val="9"/>
            <color indexed="81"/>
            <rFont val="Tahoma"/>
            <family val="2"/>
          </rPr>
          <t xml:space="preserve">
GVnghỉ lễ 2/9
</t>
        </r>
      </text>
    </comment>
  </commentList>
</comments>
</file>

<file path=xl/sharedStrings.xml><?xml version="1.0" encoding="utf-8"?>
<sst xmlns="http://schemas.openxmlformats.org/spreadsheetml/2006/main" count="1521" uniqueCount="466">
  <si>
    <t xml:space="preserve">     TRƯỜNG CAO ĐẲNG NGHỀ PHÚ YÊN</t>
  </si>
  <si>
    <r>
      <rPr>
        <b/>
        <sz val="12"/>
        <color rgb="FF000000"/>
        <rFont val="Times New Roman"/>
        <family val="1"/>
      </rPr>
      <t xml:space="preserve">            </t>
    </r>
    <r>
      <rPr>
        <b/>
        <u/>
        <sz val="12"/>
        <color rgb="FF000000"/>
        <rFont val="Times New Roman"/>
        <family val="1"/>
      </rPr>
      <t>Khoa Công nghệ Thông tin</t>
    </r>
  </si>
  <si>
    <t>Thứ</t>
  </si>
  <si>
    <t>Buổi</t>
  </si>
  <si>
    <t>Tiết</t>
  </si>
  <si>
    <t>Tháng 8/2022</t>
  </si>
  <si>
    <t>Tháng 09</t>
  </si>
  <si>
    <t>Tháng 10</t>
  </si>
  <si>
    <t>Tháng 11</t>
  </si>
  <si>
    <t>Tháng 12</t>
  </si>
  <si>
    <t>Tháng 02</t>
  </si>
  <si>
    <t>Tháng 03</t>
  </si>
  <si>
    <t>Tháng 04</t>
  </si>
  <si>
    <t>05-10</t>
  </si>
  <si>
    <t>Tuần 4</t>
  </si>
  <si>
    <t>Tuần 5</t>
  </si>
  <si>
    <t>Tuần 6</t>
  </si>
  <si>
    <t>Tuần 7</t>
  </si>
  <si>
    <t>Tuần 8</t>
  </si>
  <si>
    <t>Tuần 9</t>
  </si>
  <si>
    <t>Tuần 10</t>
  </si>
  <si>
    <t>Tuần 11</t>
  </si>
  <si>
    <t>Tuần 12</t>
  </si>
  <si>
    <t>Tuần 13</t>
  </si>
  <si>
    <t>Tuần 14</t>
  </si>
  <si>
    <t>Tuần 15</t>
  </si>
  <si>
    <t>Tuần 16</t>
  </si>
  <si>
    <t>Tuần 17</t>
  </si>
  <si>
    <t>Tuần 18</t>
  </si>
  <si>
    <t>Tuần 19</t>
  </si>
  <si>
    <t>Tuần 20</t>
  </si>
  <si>
    <t>9-15</t>
  </si>
  <si>
    <t>16-22</t>
  </si>
  <si>
    <t>23-29</t>
  </si>
  <si>
    <t>30/1-5/2</t>
  </si>
  <si>
    <t>06-12</t>
  </si>
  <si>
    <t>13-19</t>
  </si>
  <si>
    <t>20-26</t>
  </si>
  <si>
    <t>27/2-05/3</t>
  </si>
  <si>
    <t>27/3-2/4</t>
  </si>
  <si>
    <t>03-9</t>
  </si>
  <si>
    <t>10-16</t>
  </si>
  <si>
    <t>17-23</t>
  </si>
  <si>
    <t>24-30</t>
  </si>
  <si>
    <t>Thứ 2</t>
  </si>
  <si>
    <t>Sáng</t>
  </si>
  <si>
    <t>Chào cờ, SHL</t>
  </si>
  <si>
    <t>Chiều</t>
  </si>
  <si>
    <t>1, 2</t>
  </si>
  <si>
    <t>3, 4</t>
  </si>
  <si>
    <t>Thứ 3</t>
  </si>
  <si>
    <t>Thứ 4</t>
  </si>
  <si>
    <t>Thứ 5</t>
  </si>
  <si>
    <t>Các môn tiếp theo</t>
  </si>
  <si>
    <t>Thứ 6</t>
  </si>
  <si>
    <t>Thứ 7</t>
  </si>
  <si>
    <r>
      <rPr>
        <b/>
        <i/>
        <u/>
        <sz val="11"/>
        <color rgb="FF000000"/>
        <rFont val="Times New Roman"/>
        <family val="1"/>
      </rPr>
      <t>Ghi chú</t>
    </r>
    <r>
      <rPr>
        <b/>
        <i/>
        <u/>
        <sz val="11"/>
        <color rgb="FF000000"/>
        <rFont val="Times New Roman"/>
        <family val="1"/>
      </rPr>
      <t xml:space="preserve">: </t>
    </r>
  </si>
  <si>
    <t>Trong học kỳ nếu có ngày nghỉ lễ trùng với ngày lên lớp thì GV giảng dạy có kế hoạch bù vào các ngày nghỉ trong tuần kế tiếp để kết thúc đúng tiến độ đã đề ra, nếu không đúng tiến độ thì GV chịu hoàn toàn trách nhiệm trước Khoa và Nhà trường.</t>
  </si>
  <si>
    <t>KHOA CNTT</t>
  </si>
  <si>
    <r>
      <rPr>
        <b/>
        <sz val="12"/>
        <color rgb="FF000000"/>
        <rFont val="Times New Roman"/>
        <family val="1"/>
      </rPr>
      <t xml:space="preserve">            </t>
    </r>
    <r>
      <rPr>
        <b/>
        <u/>
        <sz val="12"/>
        <color rgb="FF000000"/>
        <rFont val="Times New Roman"/>
        <family val="1"/>
      </rPr>
      <t>Khoa Công nghệ Thông tin</t>
    </r>
  </si>
  <si>
    <t>Tháng 1</t>
  </si>
  <si>
    <t>02-08</t>
  </si>
  <si>
    <t>đã học K1</t>
  </si>
  <si>
    <t>2, 3</t>
  </si>
  <si>
    <t>4, 5</t>
  </si>
  <si>
    <r>
      <rPr>
        <b/>
        <i/>
        <u/>
        <sz val="11"/>
        <color rgb="FF000000"/>
        <rFont val="Times New Roman"/>
        <family val="1"/>
      </rPr>
      <t>Ghi chú</t>
    </r>
    <r>
      <rPr>
        <b/>
        <i/>
        <u/>
        <sz val="11"/>
        <color rgb="FF000000"/>
        <rFont val="Times New Roman"/>
        <family val="1"/>
      </rPr>
      <t xml:space="preserve">: </t>
    </r>
  </si>
  <si>
    <t>Ngày 10 tháng 09 năm 2022</t>
  </si>
  <si>
    <t>P. ĐÀO TẠO</t>
  </si>
  <si>
    <t>Cấu hình và quản trị thiết bị mạng</t>
  </si>
  <si>
    <t>Sửa chữa máy tính</t>
  </si>
  <si>
    <t>2,3,4</t>
  </si>
  <si>
    <t>1,2,3,4</t>
  </si>
  <si>
    <t>Tuần 1</t>
  </si>
  <si>
    <t>Tuần 2</t>
  </si>
  <si>
    <t>Tuần 3</t>
  </si>
  <si>
    <t>Thực tập phối hợp doanh nghiệp</t>
  </si>
  <si>
    <r>
      <rPr>
        <b/>
        <sz val="14"/>
        <color rgb="FF000000"/>
        <rFont val="Times New Roman"/>
        <family val="1"/>
      </rPr>
      <t xml:space="preserve">THỜI KHÓA BIỂU LỚP </t>
    </r>
    <r>
      <rPr>
        <b/>
        <sz val="14"/>
        <color rgb="FF0070C0"/>
        <rFont val="Times New Roman"/>
        <family val="1"/>
      </rPr>
      <t>CAO ĐẲNG</t>
    </r>
    <r>
      <rPr>
        <b/>
        <sz val="14"/>
        <color rgb="FF000000"/>
        <rFont val="Times New Roman"/>
        <family val="1"/>
      </rPr>
      <t xml:space="preserve"> </t>
    </r>
    <r>
      <rPr>
        <b/>
        <sz val="14"/>
        <color rgb="FFFF0000"/>
        <rFont val="Times New Roman"/>
        <family val="1"/>
      </rPr>
      <t>QUẢN TRỊ MẠNG KHÓA 21-2,5N</t>
    </r>
  </si>
  <si>
    <r>
      <rPr>
        <b/>
        <i/>
        <u/>
        <sz val="11"/>
        <color rgb="FF000000"/>
        <rFont val="Times New Roman"/>
        <family val="1"/>
      </rPr>
      <t>Ghi chú</t>
    </r>
    <r>
      <rPr>
        <b/>
        <i/>
        <u/>
        <sz val="11"/>
        <color rgb="FF000000"/>
        <rFont val="Times New Roman"/>
        <family val="1"/>
      </rPr>
      <t xml:space="preserve">: </t>
    </r>
  </si>
  <si>
    <t>Thiết kế WEB, 75g, Tuyền</t>
  </si>
  <si>
    <t>Văn Sỹ Nghi</t>
  </si>
  <si>
    <t>14-20</t>
  </si>
  <si>
    <t>21-27</t>
  </si>
  <si>
    <t>Tháng 05</t>
  </si>
  <si>
    <t>01-07</t>
  </si>
  <si>
    <t>08-14</t>
  </si>
  <si>
    <t>15-21</t>
  </si>
  <si>
    <t>22-28</t>
  </si>
  <si>
    <t>Nghỉ tết</t>
  </si>
  <si>
    <t>Thiết kế và lắp đặt hệ thống  mạng không dây, Cô Tuyền, 45g</t>
  </si>
  <si>
    <t>Quản trị thư điện tử bằng MDEAMON (60g)</t>
  </si>
  <si>
    <t>Quản trị hệ điều hành Mã nguồn mở (70g)</t>
  </si>
  <si>
    <t>Quản trị mạng nâng cao (90g)</t>
  </si>
  <si>
    <t>Lập trình IoT (60g)</t>
  </si>
  <si>
    <t>TRƯỜNG CAO ĐẲNG NGHỀ PHÚ YÊN</t>
  </si>
  <si>
    <t>Ghi chú</t>
  </si>
  <si>
    <t>Các mô-đun tiếp theo</t>
  </si>
  <si>
    <t>Lập trình trực quan</t>
  </si>
  <si>
    <t>Tháng 06</t>
  </si>
  <si>
    <t>29/5-4/6</t>
  </si>
  <si>
    <t>5/6-11/6</t>
  </si>
  <si>
    <t>12/6-18/6</t>
  </si>
  <si>
    <t>Tháng 7</t>
  </si>
  <si>
    <t>Tháng 6 và</t>
  </si>
  <si>
    <t>Khoa CNTT</t>
  </si>
  <si>
    <t>Quản trị cơ sở dữ liệu nâng cao (MS SQL Server) (70g=34+36)</t>
  </si>
  <si>
    <t>Chủ nhật</t>
  </si>
  <si>
    <t>sáng</t>
  </si>
  <si>
    <t>chiều</t>
  </si>
  <si>
    <t>Tháng 8/2023</t>
  </si>
  <si>
    <r>
      <t xml:space="preserve">THỜI KHÓA BIỂU LỚP TRUNG CẤP </t>
    </r>
    <r>
      <rPr>
        <b/>
        <sz val="14"/>
        <color rgb="FFFF0000"/>
        <rFont val="Times New Roman"/>
        <family val="1"/>
      </rPr>
      <t>Quản trị mạng máy tính KHÓA 23</t>
    </r>
  </si>
  <si>
    <t>Năm học 2023-2024</t>
  </si>
  <si>
    <t>28-02/09</t>
  </si>
  <si>
    <t>Chuẩn bị  hồ sơ (nếu còn thiếu)</t>
  </si>
  <si>
    <t>HS làm thủ tục ở Ký túc xá; nộp các giấy tờ bổ sung</t>
  </si>
  <si>
    <r>
      <t xml:space="preserve">THỜI KHÓA BIỂU LỚP TRUNG CẤP </t>
    </r>
    <r>
      <rPr>
        <b/>
        <sz val="14"/>
        <color rgb="FFFF0000"/>
        <rFont val="Times New Roman"/>
        <family val="1"/>
      </rPr>
      <t>Quản trị mạng máy tính KHÓA 22</t>
    </r>
  </si>
  <si>
    <t>07-13/8/2023</t>
  </si>
  <si>
    <r>
      <t xml:space="preserve">HS tập trung về phòng máy tính để học các quy định cần biết về quy chế đào tạo;
</t>
    </r>
    <r>
      <rPr>
        <b/>
        <sz val="11"/>
        <color rgb="FFFF0000"/>
        <rFont val="Times New Roman"/>
        <family val="1"/>
      </rPr>
      <t>Tại phòng máy tính</t>
    </r>
  </si>
  <si>
    <r>
      <t xml:space="preserve">học môn Kiến trúc máy tính;
</t>
    </r>
    <r>
      <rPr>
        <b/>
        <sz val="12"/>
        <color rgb="FFFF0000"/>
        <rFont val="Cambria"/>
        <family val="1"/>
      </rPr>
      <t>Tại phòng máy tính</t>
    </r>
  </si>
  <si>
    <t>Ngoại ngữ (Anh văn) 1</t>
  </si>
  <si>
    <t>Học kỳ 3</t>
  </si>
  <si>
    <t>Quản trị mạng cơ bản</t>
  </si>
  <si>
    <t>Quản trị hệ thống WebServer và MailServer</t>
  </si>
  <si>
    <t>21/8-27/8</t>
  </si>
  <si>
    <t xml:space="preserve">         Khoa Công nghệ Thông tin</t>
  </si>
  <si>
    <t>28/8-3/9</t>
  </si>
  <si>
    <t>04/9-10/9</t>
  </si>
  <si>
    <t>Du lịch</t>
  </si>
  <si>
    <t>TC quản trị ks K23 A1</t>
  </si>
  <si>
    <t>TC quản trị ks K23 A2</t>
  </si>
  <si>
    <t>TC quản trị ks K23 A3</t>
  </si>
  <si>
    <t>HK1</t>
  </si>
  <si>
    <t>CKCT</t>
  </si>
  <si>
    <t>May</t>
  </si>
  <si>
    <t>TC may K22</t>
  </si>
  <si>
    <t>HK2</t>
  </si>
  <si>
    <t>CNTT</t>
  </si>
  <si>
    <t>TC qtm22</t>
  </si>
  <si>
    <t>Động lực</t>
  </si>
  <si>
    <t>Thủy sản TP</t>
  </si>
  <si>
    <t>Điện</t>
  </si>
  <si>
    <t>cđ 21 75</t>
  </si>
  <si>
    <t>k23 lạnh</t>
  </si>
  <si>
    <t>k23 điện</t>
  </si>
  <si>
    <t>Sửa chữa máy tính, 90g, Thầy Thía</t>
  </si>
  <si>
    <t>Quản trị mạng cơ bản, 100g, Thầy Trực</t>
  </si>
  <si>
    <t>Quản trị mạng nâng cao (90g), Thầy Trực</t>
  </si>
  <si>
    <t>Quản trị hệ điều hành Mã nguồn mở (70g), Thầy Trực</t>
  </si>
  <si>
    <t>Cấu hình và quản trị thiết bị mạng, 60g, Thầy Trực</t>
  </si>
  <si>
    <t>CBTP K23 (22hs)</t>
  </si>
  <si>
    <t>CBTP K23 (sông cầu, 30hs)</t>
  </si>
  <si>
    <t>tin học kế toán, 90g</t>
  </si>
  <si>
    <t>Tin học (45g, Thía)</t>
  </si>
  <si>
    <t xml:space="preserve"> Kiến trúc máy tính (Thía)</t>
  </si>
  <si>
    <t>tin cơ bản CĐ điện 21</t>
  </si>
  <si>
    <t>nghỉ lễ</t>
  </si>
  <si>
    <t xml:space="preserve"> </t>
  </si>
  <si>
    <t>Quản trị mạng CB (học bù 30/8)</t>
  </si>
  <si>
    <t>11-17/9</t>
  </si>
  <si>
    <t>Thi</t>
  </si>
  <si>
    <t>Quản trị hệ điều hành Mã nguồn mở</t>
  </si>
  <si>
    <t>18-24/9</t>
  </si>
  <si>
    <t>25/9-01/10</t>
  </si>
  <si>
    <t>2/10-8/10</t>
  </si>
  <si>
    <t>9-15/10</t>
  </si>
  <si>
    <t>16-22/10</t>
  </si>
  <si>
    <t>23-29/10</t>
  </si>
  <si>
    <t>30/10-5/11</t>
  </si>
  <si>
    <t>6-12</t>
  </si>
  <si>
    <t>27/11-3/12</t>
  </si>
  <si>
    <t>4-10</t>
  </si>
  <si>
    <t>11-17</t>
  </si>
  <si>
    <t>18-24</t>
  </si>
  <si>
    <t>25-31</t>
  </si>
  <si>
    <t>1-7</t>
  </si>
  <si>
    <t>Anh Văn (cô Hiên, phòng 205)</t>
  </si>
  <si>
    <t>GD KINH TẾ VÀ PHÁP LUẬT 2T (36T), C. LUÂN EM</t>
  </si>
  <si>
    <t>TOÁN + CHUYÊN ĐỀ 2T (72T), C. KHUÊ</t>
  </si>
  <si>
    <t>NGỮ VĂN + CHUYÊN ĐỀ 2T (72T), C. TÂM</t>
  </si>
  <si>
    <t>LỊCH SỬ + CHUYÊN ĐỀ  2T (36T), C. TUYẾT</t>
  </si>
  <si>
    <t>CÔNG NGHỆ 2T (36T), T. TỨ</t>
  </si>
  <si>
    <t>SINH HOẠT LỚP; HĐ TRẢI NGHIỆM, HƯỚNG NGHIỆP 2T, C. THOẢ (36T)</t>
  </si>
  <si>
    <t>VẬT LÝ 2T (36T), C. TRANG</t>
  </si>
  <si>
    <t>ĐỊA LÝ 2T (36T), C. YÊN  (phòng học 202)</t>
  </si>
  <si>
    <t>Quản trị cơ sở dữ liệu nâng cao (MS SQL Server) (70g=34+36) Cô Tuyền</t>
  </si>
  <si>
    <t>GD KINH TẾ VÀ PHÁP LUẬT 2T (36T), C. THUỲ VÂN</t>
  </si>
  <si>
    <t>ĐỊA LÝ 2T (36T), C. HOÀ</t>
  </si>
  <si>
    <t>TOÁN + CHUYÊN ĐỀ 2T (72T), C.TUYẾN</t>
  </si>
  <si>
    <t xml:space="preserve">CÔNG NGHỆ 2T (36T), T. TẠO </t>
  </si>
  <si>
    <t>LỊCH SỬ + CHUYÊN ĐỀ  2T (36T), C. LẠC</t>
  </si>
  <si>
    <t>đang học K1</t>
  </si>
  <si>
    <t>Thể dục</t>
  </si>
  <si>
    <t>Pháp luật</t>
  </si>
  <si>
    <t>Cơ sở dữ liệu</t>
  </si>
  <si>
    <t>Tin học văn phòng</t>
  </si>
  <si>
    <t>Thi CSDL</t>
  </si>
  <si>
    <t>Lắp ráp và cài đặt máy tính</t>
  </si>
  <si>
    <t>Thi LRMT</t>
  </si>
  <si>
    <t>Quản trị mạng cơ bản, 100g, Thầy Trực (k22)</t>
  </si>
  <si>
    <t>Tin học</t>
  </si>
  <si>
    <t>Cơ sở dữ liệu (cô Tuyền)</t>
  </si>
  <si>
    <t>Chào cờ, SH lớp</t>
  </si>
  <si>
    <t>các môn tiếp theo</t>
  </si>
  <si>
    <t>Tin học (45g)</t>
  </si>
  <si>
    <t>Sinh hoạt đầu khoá (tại hội trường)</t>
  </si>
  <si>
    <t xml:space="preserve">Tin học </t>
  </si>
  <si>
    <t>Gòn</t>
  </si>
  <si>
    <t>Hằng</t>
  </si>
  <si>
    <t>Diệu</t>
  </si>
  <si>
    <t>Tin học CB lớp TC  May  K22</t>
  </si>
  <si>
    <t>Tin học cơ bản, TC VHSCTBL K22, Phòng máy tính, GV Nghi</t>
  </si>
  <si>
    <t>Tin học CB lớp TC  May  K22, Phòng máy tính, GV Nghi</t>
  </si>
  <si>
    <t>Tin học CBMA k23; Phòng máy tính, GV Nghi</t>
  </si>
  <si>
    <t>Môn tin học lớp TC Điện K22; Phòng máy tính, GV Nghi</t>
  </si>
  <si>
    <t>Thứ sáu</t>
  </si>
  <si>
    <t>tc kế toán 22</t>
  </si>
  <si>
    <t xml:space="preserve">Ngày     tháng     năm 20   </t>
  </si>
  <si>
    <t>CHÀO CỜ, Sinh hoạt lớp</t>
  </si>
  <si>
    <t>CHÀO CỜ; sinh hoạt lớp</t>
  </si>
  <si>
    <t>Khoa cơ khí VÀ Kế toán</t>
  </si>
  <si>
    <t>dự phòng</t>
  </si>
  <si>
    <t>(dự kiến dạy Tuy an)</t>
  </si>
  <si>
    <t>Tin học 2, CĐ o to K21 (GVCN Văn)</t>
  </si>
  <si>
    <t>CĐ ô tô K23; Phòng máy tính, cô Tuyền (ghép 3 lớp)</t>
  </si>
  <si>
    <t>Thi QTMCB</t>
  </si>
  <si>
    <t>Quản trị mạng cơ bản, 100g, Thầy Trực, K22</t>
  </si>
  <si>
    <t xml:space="preserve">Quản trị mạng cơ bản, </t>
  </si>
  <si>
    <t>Quản trị mạng nâng cao (90g), Thầy Trực, CĐ 21</t>
  </si>
  <si>
    <t>Cấu hình và quản trị thiết bị mạng, 60g, Thầy Trực, K22</t>
  </si>
  <si>
    <t>LỚP: Trung cấp Quản trị mạng K22</t>
  </si>
  <si>
    <t>Ngày 21  tháng  8  năm 2023</t>
  </si>
  <si>
    <t>Các môn đang học</t>
  </si>
  <si>
    <t>ôn thi TN</t>
  </si>
  <si>
    <t>Quản trị mạng nâng cao</t>
  </si>
  <si>
    <t>học bù 13/9</t>
  </si>
  <si>
    <t>học bù 15/9</t>
  </si>
  <si>
    <t>Quản trị CSDL NC</t>
  </si>
  <si>
    <t>(nghỉ, do mắt đỏ)</t>
  </si>
  <si>
    <t>Quản trị cơ sở dữ liệu nâng cao</t>
  </si>
  <si>
    <t>Nguyễn Văn Thía</t>
  </si>
  <si>
    <t>Kiến trúc máy tính</t>
  </si>
  <si>
    <t>TC KTSC, LRMT K23TH</t>
  </si>
  <si>
    <t>Sửa chữa Desktop</t>
  </si>
  <si>
    <t>Lập trình cơ bản</t>
  </si>
  <si>
    <t>HĐ Thỉnh giảng</t>
  </si>
  <si>
    <t>Kỹ thuật điện tử</t>
  </si>
  <si>
    <t>Thực hành Kỹ thuật xung - số</t>
  </si>
  <si>
    <t>Kiến trúc máy tính, 30g</t>
  </si>
  <si>
    <t>Kiến trúc máy tính, 30g, Thầy Thía</t>
  </si>
  <si>
    <t>Pháp luật
(học ghép lớp)</t>
  </si>
  <si>
    <t>Giáo dục thể chất, 30g, Thầy Thiên
(học ghép lớp)</t>
  </si>
  <si>
    <t>Thiên</t>
  </si>
  <si>
    <t>Cô Liên</t>
  </si>
  <si>
    <t>Học phù đạo môn Văn hóa</t>
  </si>
  <si>
    <t>Lắp ráp và cài đặt máy tính, K23, (chưa học)</t>
  </si>
  <si>
    <t>Cấu hình và quản trị thiết bị mạng, TC K22</t>
  </si>
  <si>
    <t>Sửa chữa máy tính, K22</t>
  </si>
  <si>
    <t>Tây Hòa, Kiến trúc máy tính</t>
  </si>
  <si>
    <t>bù</t>
  </si>
  <si>
    <t>Lễ khai giảng</t>
  </si>
  <si>
    <t>Lớp Tây Hòa</t>
  </si>
  <si>
    <t xml:space="preserve">Môn tin học lớp TC Điện K22; Phòng máy tính, GV Nghi
</t>
  </si>
  <si>
    <t>Tin học, 45g, (Thầy Nghi)</t>
  </si>
  <si>
    <t>Tin học Văn phòng (Thầy Nghi)</t>
  </si>
  <si>
    <t>thi môn THVP</t>
  </si>
  <si>
    <t>8-14</t>
  </si>
  <si>
    <t>29/1-4/2</t>
  </si>
  <si>
    <t>tết</t>
  </si>
  <si>
    <t>19-25</t>
  </si>
  <si>
    <t>26/2-3/3</t>
  </si>
  <si>
    <t>tết DL</t>
  </si>
  <si>
    <t>Nghỉ 
(hội thao 20.11)</t>
  </si>
  <si>
    <t>thi kết thúc môn</t>
  </si>
  <si>
    <t>Lắp ráp và cài đặt máy tính (90g, Thầy Thía)</t>
  </si>
  <si>
    <t>Chính trị (học ghép lớp)</t>
  </si>
  <si>
    <t>học bù (ngày thi HS giỏi nghề)</t>
  </si>
  <si>
    <t>bù ngày thi SVgiỏi nghề</t>
  </si>
  <si>
    <t>Dạy Tây Hòa</t>
  </si>
  <si>
    <t>Tin học văn phòng (thầy Thía)</t>
  </si>
  <si>
    <t>(dự phòng) KTMT</t>
  </si>
  <si>
    <t>Tin học Văn phòng (45g-Thầy Nghi)</t>
  </si>
  <si>
    <t>thi</t>
  </si>
  <si>
    <t>Lớp Cô Hà CN</t>
  </si>
  <si>
    <t>sc</t>
  </si>
  <si>
    <t>sang năm 2</t>
  </si>
  <si>
    <t>k22 điện</t>
  </si>
  <si>
    <t>thía</t>
  </si>
  <si>
    <t>k23 a1</t>
  </si>
  <si>
    <t>k23 a2</t>
  </si>
  <si>
    <t>k23 a3</t>
  </si>
  <si>
    <t>k23 a4</t>
  </si>
  <si>
    <t>ÔN TẬP THI TN, thi TN từ 01/3 đến 26,27/3/2024</t>
  </si>
  <si>
    <t>Nguyễn Hữu Trực</t>
  </si>
  <si>
    <t>Trần Thị Thu Tuyền</t>
  </si>
  <si>
    <t>CĐ cbma k23</t>
  </si>
  <si>
    <t>TC CTTBCK K23</t>
  </si>
  <si>
    <t>TC VHSCTBL K22</t>
  </si>
  <si>
    <t>tuyền</t>
  </si>
  <si>
    <t>CD 23+,,,</t>
  </si>
  <si>
    <t>Lập trình căn bản</t>
  </si>
  <si>
    <t>Hệ quản trị cơ sở dữ liệu Microsoft Access</t>
  </si>
  <si>
    <t>đang học K2</t>
  </si>
  <si>
    <t>Lập trình căn bản (Cô Tuyền, 60g)</t>
  </si>
  <si>
    <t>Lắp ráp và cài đặt máy tính (Thầy Thía, 90g)</t>
  </si>
  <si>
    <t>Hệ quản trị cơ sở dữ liệu Microsoft Access (Cô Tuyền, 60g)</t>
  </si>
  <si>
    <t>Tháng 2</t>
  </si>
  <si>
    <t>29/1-04/2</t>
  </si>
  <si>
    <t>Đang Học kỳ 4</t>
  </si>
  <si>
    <t>Thiết kế và lắp đặt hệ thống  mạng không dây (Cô Tuyền, 45g)</t>
  </si>
  <si>
    <t>Lập trình trực quan (Thầy Trực, 75g )</t>
  </si>
  <si>
    <t>Quản trị hệ thống WebServer và MailServer (thầy Trực, 90g)</t>
  </si>
  <si>
    <t>CHính trị</t>
  </si>
  <si>
    <t xml:space="preserve"> SINH HOẠT LỚP; HĐ TRẢI NGHIỆM, HƯỚNG NGHIỆP 2T, C. VINH (36T)  </t>
  </si>
  <si>
    <t>HK2, CHÀO CỜ, Sinh hoạt lớp</t>
  </si>
  <si>
    <t>Sinh hoạt lớp (HS nhóm 1)</t>
  </si>
  <si>
    <t>Sinh hoạt lớp (HS nhóm 2)</t>
  </si>
  <si>
    <t>Tc CN Ô Tô K23 A1</t>
  </si>
  <si>
    <t>Lắp ráp và cài đặt máy tính (Thầy Thía, 90g), K23</t>
  </si>
  <si>
    <t>Lắp ráp và (Tây Hòa)</t>
  </si>
  <si>
    <t>HỌC CÁC MÔN VĂN HÓA</t>
  </si>
  <si>
    <t>Anh văn (90g, cô Hiên, từ 15/1/2024 đến 20/4/2024)</t>
  </si>
  <si>
    <t>Tháng 3</t>
  </si>
  <si>
    <t>Tháng 4</t>
  </si>
  <si>
    <t>Tháng 5</t>
  </si>
  <si>
    <t>Giáo dục thể chất 1</t>
  </si>
  <si>
    <t xml:space="preserve"> Pháp luật 1</t>
  </si>
  <si>
    <t>Tin học 1</t>
  </si>
  <si>
    <t>đã học K1, 2</t>
  </si>
  <si>
    <t>Giáo dục chính trị 1</t>
  </si>
  <si>
    <t xml:space="preserve"> Mạng máy tính</t>
  </si>
  <si>
    <t>Thiết kế và lắp đặt hệ thống mạng LAN</t>
  </si>
  <si>
    <t>Thía</t>
  </si>
  <si>
    <t>Tuyền</t>
  </si>
  <si>
    <t>Trực</t>
  </si>
  <si>
    <t>19/2-25/2</t>
  </si>
  <si>
    <t>4-10/3</t>
  </si>
  <si>
    <t>11-17/3</t>
  </si>
  <si>
    <t>18-24/3</t>
  </si>
  <si>
    <t>25-31/3</t>
  </si>
  <si>
    <t>1-7/4</t>
  </si>
  <si>
    <t>8-14/4</t>
  </si>
  <si>
    <t>15-21/4</t>
  </si>
  <si>
    <t>22-28/4</t>
  </si>
  <si>
    <t>29/4-5/5</t>
  </si>
  <si>
    <t>6-12/5</t>
  </si>
  <si>
    <t>27/5-2/6</t>
  </si>
  <si>
    <t>90g</t>
  </si>
  <si>
    <t xml:space="preserve"> =12*8</t>
  </si>
  <si>
    <t>Lắp ráp và cài đặt máy tính (Thầy Thía)</t>
  </si>
  <si>
    <t>ST3</t>
  </si>
  <si>
    <t>CT6</t>
  </si>
  <si>
    <t>ST7</t>
  </si>
  <si>
    <t>CT7</t>
  </si>
  <si>
    <t>ST4</t>
  </si>
  <si>
    <t>K22</t>
  </si>
  <si>
    <t>K23</t>
  </si>
  <si>
    <t>CT5</t>
  </si>
  <si>
    <t>ST5</t>
  </si>
  <si>
    <t>ST6</t>
  </si>
  <si>
    <t>Học sinh liên hệ nơi thực tập</t>
  </si>
  <si>
    <t>K23 QTM</t>
  </si>
  <si>
    <t>SCT7</t>
  </si>
  <si>
    <t>CT3</t>
  </si>
  <si>
    <t>scn</t>
  </si>
  <si>
    <t>tây Hòa</t>
  </si>
  <si>
    <t>Lịch giảng dạy của GV tin học, Các khoa khác không phân dạy môn Tin học trùng lịch này</t>
  </si>
  <si>
    <t xml:space="preserve">K23 A1 </t>
  </si>
  <si>
    <t>Khoa Động lực</t>
  </si>
  <si>
    <t xml:space="preserve">K23 A3 </t>
  </si>
  <si>
    <t xml:space="preserve">K23 A4 </t>
  </si>
  <si>
    <t>K23 A2</t>
  </si>
  <si>
    <t>Tc.cttbck23a1 tại tr</t>
  </si>
  <si>
    <t>Cơ khí CT</t>
  </si>
  <si>
    <t>Nghi</t>
  </si>
  <si>
    <t xml:space="preserve">Tc vhsc tbl k22 </t>
  </si>
  <si>
    <t xml:space="preserve">TC.QTKS 23A1 </t>
  </si>
  <si>
    <t>KTDL</t>
  </si>
  <si>
    <t xml:space="preserve">TC.QTKS 23A2 </t>
  </si>
  <si>
    <t xml:space="preserve">Cđ cbma k23 </t>
  </si>
  <si>
    <t>tccbtp23ab</t>
  </si>
  <si>
    <t>TC QTKS K22</t>
  </si>
  <si>
    <t>(hà CN)</t>
  </si>
  <si>
    <t>ngày T2,4,6</t>
  </si>
  <si>
    <t>Tin 1</t>
  </si>
  <si>
    <t>TC.QTKS23A2</t>
  </si>
  <si>
    <t>TC.QTKS22A3</t>
  </si>
  <si>
    <t>(cô Hà CN)</t>
  </si>
  <si>
    <t>SCMT K23</t>
  </si>
  <si>
    <t>Môn tiếp theo</t>
  </si>
  <si>
    <t xml:space="preserve">TC Điện lanh k22 </t>
  </si>
  <si>
    <t>Nghỉ tết                  Nghỉ tết                            Nghỉ tết                 Nghỉ tết              Nghỉ tết</t>
  </si>
  <si>
    <t>Khoa Công nghệ thông tin</t>
  </si>
  <si>
    <t xml:space="preserve"> CHÀO CỜ, Sinh hoạt lớp</t>
  </si>
  <si>
    <t>thể dục</t>
  </si>
  <si>
    <t>THVP</t>
  </si>
  <si>
    <t>Mạng máy tính</t>
  </si>
  <si>
    <t>Thực hành điện tử cơ bản</t>
  </si>
  <si>
    <t>Thực hành kỹ thuật xung - số</t>
  </si>
  <si>
    <t>Mạng máy tính, 75g, Cô Tuyền</t>
  </si>
  <si>
    <t>Thiết kế và lắp đặt  hệ thống mạng LAN (75g)</t>
  </si>
  <si>
    <t>Tuần 33</t>
  </si>
  <si>
    <t>Tuần 34</t>
  </si>
  <si>
    <t>Tuần 35</t>
  </si>
  <si>
    <t>Tuần 36</t>
  </si>
  <si>
    <t>Tuần 37</t>
  </si>
  <si>
    <t>Tuần 38</t>
  </si>
  <si>
    <t>Tuần 39</t>
  </si>
  <si>
    <t>Tuần 40</t>
  </si>
  <si>
    <t>Tuần 41</t>
  </si>
  <si>
    <t>4/3-10/3</t>
  </si>
  <si>
    <t>11/3-17/3</t>
  </si>
  <si>
    <t>18/3-24/3</t>
  </si>
  <si>
    <t>1/4-7/4</t>
  </si>
  <si>
    <t>8/4-14/4</t>
  </si>
  <si>
    <t>15/4-21/4</t>
  </si>
  <si>
    <t>22/4-28/4</t>
  </si>
  <si>
    <t>13-19/5</t>
  </si>
  <si>
    <t>20-26/5</t>
  </si>
  <si>
    <t>26</t>
  </si>
  <si>
    <t>27</t>
  </si>
  <si>
    <t>28</t>
  </si>
  <si>
    <t>29</t>
  </si>
  <si>
    <t>30</t>
  </si>
  <si>
    <t>Thiết kế và lắp đặt  hệ thống mạng LAN (75g, Thầy Thía)</t>
  </si>
  <si>
    <t>Hk2</t>
  </si>
  <si>
    <t>lập trình căn bản (cô Tuyền) 60</t>
  </si>
  <si>
    <t>Tháng 6</t>
  </si>
  <si>
    <t>3-9/6</t>
  </si>
  <si>
    <t>Kỹ thuật điện tử (75g)</t>
  </si>
  <si>
    <t>Thi TN</t>
  </si>
  <si>
    <t>Lập trình căn bản
 (60g, cô Tuyền)</t>
  </si>
  <si>
    <t>TC cbtp k23</t>
  </si>
  <si>
    <t>LỚP: Trung cấp Quản trị mạng K23</t>
  </si>
  <si>
    <t>học
 bù 28/3</t>
  </si>
  <si>
    <t>học
 bù  WebServe, 28/3</t>
  </si>
  <si>
    <t>Thi WebServer</t>
  </si>
  <si>
    <t>10-16/6</t>
  </si>
  <si>
    <t>17-23/6</t>
  </si>
  <si>
    <t>24-30/6</t>
  </si>
  <si>
    <t>1-7/7</t>
  </si>
  <si>
    <t>8-14/7</t>
  </si>
  <si>
    <t>15-21/7</t>
  </si>
  <si>
    <t>Báo cáo thực tập</t>
  </si>
  <si>
    <t>Ôn tập thi Tốt nghiệp</t>
  </si>
  <si>
    <t>LTCB : nghỉ do GV bận gia đình, nghỉ do hội thao,</t>
  </si>
  <si>
    <t>Buổi nghỉ: T3-16/4 Tuyền đi TS</t>
  </si>
  <si>
    <t>19,20,21/4 Tuyền đí TS</t>
  </si>
  <si>
    <t>Thực tập tại các doanh nghiệp
(từ 22/4 đến 16/6)</t>
  </si>
  <si>
    <t>Thực tập tại các doanh nghiệp
(từ 22/4 đến 16/6)
Ghi chú: trong tháng 5 có một tuần học Quân sự</t>
  </si>
  <si>
    <t>Nghỉ lễ 30/4, 01/5</t>
  </si>
  <si>
    <t>học bù LTCB</t>
  </si>
  <si>
    <t>Mạng máy tính (cô Tuyền)</t>
  </si>
  <si>
    <t>Anh văn 1 (Mỹ Huệ, 90g)</t>
  </si>
  <si>
    <t>Mạng máy tính, 75g, tuyền</t>
  </si>
  <si>
    <t>Anh Văn (Cô Huệ, 90g)</t>
  </si>
  <si>
    <t>3/6-9/6</t>
  </si>
  <si>
    <t>10/6-16/6</t>
  </si>
  <si>
    <t>16/6-23/6</t>
  </si>
  <si>
    <t>24/6-30/6</t>
  </si>
  <si>
    <t>1/7-7/7</t>
  </si>
  <si>
    <t>8/7-14/7</t>
  </si>
  <si>
    <t>Thi KT môn</t>
  </si>
  <si>
    <t>(Dự kiến) Kỹ thuật điện tử (75g), Gv khoa Điện</t>
  </si>
  <si>
    <t xml:space="preserve">mạng LAN </t>
  </si>
  <si>
    <t>LỚP: TC SCMT K23</t>
  </si>
  <si>
    <r>
      <t xml:space="preserve">THỜI KHÓA BIỂU LỚP TRUNG CẤP </t>
    </r>
    <r>
      <rPr>
        <b/>
        <sz val="14"/>
        <color rgb="FFFF0000"/>
        <rFont val="Times New Roman"/>
        <family val="1"/>
      </rPr>
      <t>KỸ THUẬT SỬA CHỮA, LẮP RÁP MÁY TÍNH KHÓA 23</t>
    </r>
  </si>
  <si>
    <r>
      <rPr>
        <b/>
        <sz val="12"/>
        <rFont val="Times New Roman"/>
        <family val="1"/>
      </rPr>
      <t>Anh Văn (Cô Huệ, 90g),</t>
    </r>
    <r>
      <rPr>
        <sz val="12"/>
        <rFont val="Times New Roman"/>
        <family val="1"/>
      </rPr>
      <t xml:space="preserve">
</t>
    </r>
    <r>
      <rPr>
        <sz val="11"/>
        <rFont val="Times New Roman"/>
        <family val="1"/>
      </rPr>
      <t>ghép lớp TC May- K23A3 và TC SCMT-K23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</si>
</sst>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_(* \(#,##0.00\);_(* &quot;-&quot;??_);_(@_)"/>
  </numFmts>
  <fonts count="100" x14ac:knownFonts="1">
    <font>
      <sz val="10"/>
      <color rgb="FF000000"/>
      <name val="Calibri"/>
      <scheme val="minor"/>
    </font>
    <font>
      <sz val="12"/>
      <color theme="1"/>
      <name val="Times New Roman"/>
      <family val="2"/>
      <charset val="163"/>
    </font>
    <font>
      <sz val="12"/>
      <color rgb="FF000000"/>
      <name val="Times New Roman"/>
      <family val="1"/>
    </font>
    <font>
      <sz val="10"/>
      <name val="Arial"/>
      <family val="2"/>
    </font>
    <font>
      <b/>
      <sz val="12"/>
      <color rgb="FF000000"/>
      <name val="Times New Roman"/>
      <family val="1"/>
    </font>
    <font>
      <b/>
      <u/>
      <sz val="12"/>
      <color rgb="FF000000"/>
      <name val="Times New Roman"/>
      <family val="1"/>
    </font>
    <font>
      <b/>
      <sz val="14"/>
      <color rgb="FF000000"/>
      <name val="Times New Roman"/>
      <family val="1"/>
    </font>
    <font>
      <sz val="12"/>
      <name val="Times New Roman"/>
      <family val="1"/>
    </font>
    <font>
      <sz val="10"/>
      <color rgb="FF000000"/>
      <name val="Cambria"/>
      <family val="1"/>
    </font>
    <font>
      <b/>
      <sz val="10"/>
      <color rgb="FF000000"/>
      <name val="Times New Roman"/>
      <family val="1"/>
    </font>
    <font>
      <sz val="10"/>
      <name val="Calibri"/>
      <family val="2"/>
    </font>
    <font>
      <sz val="8"/>
      <color rgb="FF000000"/>
      <name val="Times New Roman"/>
      <family val="1"/>
    </font>
    <font>
      <b/>
      <sz val="8"/>
      <color rgb="FF000000"/>
      <name val="Times New Roman"/>
      <family val="1"/>
    </font>
    <font>
      <sz val="7"/>
      <color rgb="FF000000"/>
      <name val="Times New Roman"/>
      <family val="1"/>
    </font>
    <font>
      <sz val="10"/>
      <color rgb="FF000000"/>
      <name val="Times New Roman"/>
      <family val="1"/>
    </font>
    <font>
      <sz val="9"/>
      <name val="Times New Roman"/>
      <family val="1"/>
    </font>
    <font>
      <sz val="9"/>
      <name val="Cambria"/>
      <family val="1"/>
    </font>
    <font>
      <sz val="11"/>
      <name val="Times New Roman"/>
      <family val="1"/>
    </font>
    <font>
      <sz val="10"/>
      <name val="Cambria"/>
      <family val="1"/>
    </font>
    <font>
      <sz val="13"/>
      <color rgb="FFFF0000"/>
      <name val="Times New Roman"/>
      <family val="1"/>
    </font>
    <font>
      <sz val="13"/>
      <color rgb="FF000000"/>
      <name val="Times New Roman"/>
      <family val="1"/>
    </font>
    <font>
      <sz val="11"/>
      <name val="Calibri"/>
      <family val="2"/>
    </font>
    <font>
      <b/>
      <i/>
      <u/>
      <sz val="11"/>
      <color rgb="FF000000"/>
      <name val="Times New Roman"/>
      <family val="1"/>
    </font>
    <font>
      <i/>
      <sz val="11"/>
      <color rgb="FF000000"/>
      <name val="Times New Roman"/>
      <family val="1"/>
    </font>
    <font>
      <i/>
      <sz val="12"/>
      <color rgb="FF000000"/>
      <name val="Times New Roman"/>
      <family val="1"/>
    </font>
    <font>
      <sz val="10"/>
      <name val="Times New Roman"/>
      <family val="1"/>
    </font>
    <font>
      <b/>
      <sz val="10"/>
      <color rgb="FFFF0000"/>
      <name val="Arial"/>
      <family val="2"/>
    </font>
    <font>
      <sz val="12"/>
      <name val="Arial"/>
      <family val="2"/>
    </font>
    <font>
      <b/>
      <i/>
      <u/>
      <sz val="11"/>
      <color rgb="FF000000"/>
      <name val="Times New Roman"/>
      <family val="1"/>
    </font>
    <font>
      <sz val="13"/>
      <name val="Times New Roman"/>
      <family val="1"/>
    </font>
    <font>
      <sz val="10"/>
      <color rgb="FFFF0000"/>
      <name val="Arial"/>
      <family val="2"/>
    </font>
    <font>
      <sz val="10"/>
      <color rgb="FFFF0000"/>
      <name val="Times New Roman"/>
      <family val="1"/>
    </font>
    <font>
      <sz val="13"/>
      <color rgb="FFFF0000"/>
      <name val="Arial"/>
      <family val="2"/>
    </font>
    <font>
      <sz val="8"/>
      <name val="Times New Roman"/>
      <family val="1"/>
    </font>
    <font>
      <sz val="12"/>
      <name val="Times New Roman"/>
      <family val="1"/>
    </font>
    <font>
      <sz val="11"/>
      <name val="Arial"/>
      <family val="2"/>
    </font>
    <font>
      <b/>
      <sz val="11"/>
      <name val="Times New Roman"/>
      <family val="1"/>
    </font>
    <font>
      <sz val="11"/>
      <color rgb="FF000000"/>
      <name val="Times New Roman"/>
      <family val="1"/>
    </font>
    <font>
      <b/>
      <sz val="12"/>
      <color rgb="FFFF0000"/>
      <name val="Times New Roman"/>
      <family val="1"/>
    </font>
    <font>
      <sz val="12"/>
      <color rgb="FFFF0000"/>
      <name val="Arial"/>
      <family val="2"/>
    </font>
    <font>
      <sz val="13"/>
      <name val="Cambria"/>
      <family val="1"/>
    </font>
    <font>
      <sz val="14"/>
      <name val="Cambria"/>
      <family val="1"/>
    </font>
    <font>
      <sz val="9"/>
      <color rgb="FFFF0000"/>
      <name val="Arial"/>
      <family val="2"/>
    </font>
    <font>
      <b/>
      <sz val="14"/>
      <color rgb="FFFF0000"/>
      <name val="Times New Roman"/>
      <family val="1"/>
    </font>
    <font>
      <b/>
      <sz val="14"/>
      <color rgb="FF0070C0"/>
      <name val="Times New Roman"/>
      <family val="1"/>
    </font>
    <font>
      <sz val="12"/>
      <name val="Times New Roman"/>
      <family val="1"/>
    </font>
    <font>
      <sz val="7"/>
      <name val="Times New Roman"/>
      <family val="1"/>
    </font>
    <font>
      <sz val="10"/>
      <color rgb="FF000000"/>
      <name val="Calibri"/>
      <family val="2"/>
      <scheme val="minor"/>
    </font>
    <font>
      <sz val="11"/>
      <color theme="1"/>
      <name val="Calibri"/>
      <family val="2"/>
      <charset val="163"/>
      <scheme val="minor"/>
    </font>
    <font>
      <sz val="12"/>
      <color rgb="FF000000"/>
      <name val="Times New Roman"/>
      <family val="1"/>
      <charset val="163"/>
    </font>
    <font>
      <sz val="10"/>
      <color rgb="FFFF0000"/>
      <name val="Calibri"/>
      <family val="2"/>
    </font>
    <font>
      <sz val="11"/>
      <color theme="1"/>
      <name val="Calibri"/>
      <family val="2"/>
      <scheme val="minor"/>
    </font>
    <font>
      <sz val="9"/>
      <color indexed="81"/>
      <name val="Tahoma"/>
      <family val="2"/>
    </font>
    <font>
      <b/>
      <sz val="9"/>
      <color indexed="81"/>
      <name val="Tahoma"/>
      <family val="2"/>
    </font>
    <font>
      <sz val="14"/>
      <color rgb="FF000000"/>
      <name val="Times New Roman"/>
      <family val="1"/>
    </font>
    <font>
      <b/>
      <sz val="12"/>
      <name val="Cambria"/>
      <family val="1"/>
    </font>
    <font>
      <b/>
      <sz val="11"/>
      <name val="Cambria"/>
      <family val="1"/>
    </font>
    <font>
      <b/>
      <sz val="11"/>
      <color rgb="FFFF0000"/>
      <name val="Times New Roman"/>
      <family val="1"/>
    </font>
    <font>
      <b/>
      <sz val="12"/>
      <color rgb="FFFF0000"/>
      <name val="Cambria"/>
      <family val="1"/>
    </font>
    <font>
      <b/>
      <sz val="12"/>
      <name val="Times New Roman"/>
      <family val="1"/>
    </font>
    <font>
      <b/>
      <sz val="10"/>
      <color rgb="FF000000"/>
      <name val="Calibri"/>
      <family val="2"/>
      <scheme val="minor"/>
    </font>
    <font>
      <b/>
      <sz val="12"/>
      <color rgb="FF000000"/>
      <name val="Calibri"/>
      <family val="2"/>
      <scheme val="minor"/>
    </font>
    <font>
      <sz val="14"/>
      <name val="Calibri"/>
      <family val="2"/>
      <scheme val="minor"/>
    </font>
    <font>
      <sz val="10"/>
      <name val="Calibri"/>
      <family val="2"/>
      <scheme val="minor"/>
    </font>
    <font>
      <b/>
      <sz val="15"/>
      <name val="Cambria"/>
      <family val="1"/>
    </font>
    <font>
      <sz val="12"/>
      <color rgb="FFFF0000"/>
      <name val="Times New Roman"/>
      <family val="1"/>
      <charset val="163"/>
    </font>
    <font>
      <sz val="13"/>
      <name val="Calibri"/>
      <family val="2"/>
    </font>
    <font>
      <sz val="12"/>
      <color indexed="8"/>
      <name val="Times New Roman"/>
      <family val="1"/>
    </font>
    <font>
      <b/>
      <sz val="11"/>
      <color rgb="FF000000"/>
      <name val="Times New Roman"/>
      <family val="1"/>
    </font>
    <font>
      <sz val="12"/>
      <name val="Calibri"/>
      <family val="2"/>
    </font>
    <font>
      <sz val="11"/>
      <color rgb="FF000000"/>
      <name val="Calibri"/>
      <family val="2"/>
      <scheme val="minor"/>
    </font>
    <font>
      <sz val="10"/>
      <color rgb="FF92D050"/>
      <name val="Arial"/>
      <family val="2"/>
    </font>
    <font>
      <sz val="16"/>
      <color rgb="FF92D050"/>
      <name val="Arial"/>
      <family val="2"/>
    </font>
    <font>
      <sz val="13"/>
      <color rgb="FF92D050"/>
      <name val="Times New Roman"/>
      <family val="1"/>
    </font>
    <font>
      <sz val="10"/>
      <color rgb="FF92D050"/>
      <name val="Calibri"/>
      <family val="2"/>
    </font>
    <font>
      <sz val="10"/>
      <color rgb="FF92D050"/>
      <name val="Cambria"/>
      <family val="1"/>
    </font>
    <font>
      <sz val="12"/>
      <color rgb="FF92D050"/>
      <name val="Times New Roman"/>
      <family val="1"/>
    </font>
    <font>
      <sz val="14"/>
      <color rgb="FF000000"/>
      <name val="Calibri"/>
      <family val="2"/>
      <scheme val="minor"/>
    </font>
    <font>
      <sz val="13"/>
      <color rgb="FF000000"/>
      <name val="Calibri"/>
      <family val="2"/>
      <scheme val="minor"/>
    </font>
    <font>
      <sz val="15"/>
      <name val="Times New Roman"/>
      <family val="1"/>
    </font>
    <font>
      <sz val="14"/>
      <name val="Times New Roman"/>
      <family val="1"/>
    </font>
    <font>
      <sz val="12"/>
      <name val="Cambria"/>
      <family val="1"/>
    </font>
    <font>
      <sz val="12"/>
      <color rgb="FF000000"/>
      <name val="Calibri"/>
      <family val="2"/>
      <scheme val="minor"/>
    </font>
    <font>
      <sz val="14"/>
      <color rgb="FFFF0000"/>
      <name val="Calibri"/>
      <family val="2"/>
      <scheme val="minor"/>
    </font>
    <font>
      <sz val="10"/>
      <color rgb="FF000000"/>
      <name val="Times New Roman"/>
      <family val="1"/>
      <charset val="163"/>
    </font>
    <font>
      <sz val="10"/>
      <color rgb="FFFF0000"/>
      <name val="Calibri"/>
      <family val="2"/>
      <scheme val="minor"/>
    </font>
    <font>
      <u/>
      <sz val="11"/>
      <color theme="10"/>
      <name val="Calibri"/>
      <family val="2"/>
      <charset val="163"/>
      <scheme val="minor"/>
    </font>
    <font>
      <sz val="10"/>
      <name val="Arial"/>
      <family val="2"/>
      <charset val="163"/>
    </font>
    <font>
      <b/>
      <sz val="12"/>
      <name val="Calibri"/>
      <family val="2"/>
    </font>
    <font>
      <sz val="14"/>
      <name val="Calibri"/>
      <family val="2"/>
    </font>
    <font>
      <b/>
      <sz val="14"/>
      <color rgb="FF000000"/>
      <name val="Calibri"/>
      <family val="2"/>
      <scheme val="minor"/>
    </font>
    <font>
      <sz val="11"/>
      <color rgb="FF000000"/>
      <name val="Arial"/>
      <family val="2"/>
    </font>
    <font>
      <sz val="15"/>
      <color rgb="FF000000"/>
      <name val="Times New Roman"/>
      <family val="1"/>
    </font>
    <font>
      <b/>
      <sz val="15"/>
      <color rgb="FF000000"/>
      <name val="Times New Roman"/>
      <family val="1"/>
    </font>
    <font>
      <sz val="12"/>
      <color rgb="FF000000"/>
      <name val="Calibri"/>
      <family val="2"/>
      <charset val="163"/>
      <scheme val="minor"/>
    </font>
    <font>
      <sz val="8"/>
      <color indexed="8"/>
      <name val="Times New Roman"/>
      <family val="1"/>
    </font>
    <font>
      <b/>
      <sz val="11"/>
      <color rgb="FFFF0000"/>
      <name val="Arial"/>
      <family val="2"/>
    </font>
    <font>
      <sz val="9"/>
      <color indexed="81"/>
      <name val="Tahoma"/>
      <charset val="163"/>
    </font>
    <font>
      <b/>
      <sz val="9"/>
      <color indexed="81"/>
      <name val="Tahoma"/>
      <charset val="163"/>
    </font>
    <font>
      <sz val="8"/>
      <color rgb="FF000000"/>
      <name val="Calibri"/>
      <family val="2"/>
      <scheme val="minor"/>
    </font>
  </fonts>
  <fills count="41">
    <fill>
      <patternFill patternType="none"/>
    </fill>
    <fill>
      <patternFill patternType="gray125"/>
    </fill>
    <fill>
      <patternFill patternType="solid">
        <fgColor rgb="FFFF0000"/>
        <bgColor rgb="FFFF0000"/>
      </patternFill>
    </fill>
    <fill>
      <patternFill patternType="solid">
        <fgColor rgb="FF7F7F7F"/>
        <bgColor rgb="FF7F7F7F"/>
      </patternFill>
    </fill>
    <fill>
      <patternFill patternType="solid">
        <fgColor rgb="FFFFC000"/>
        <bgColor rgb="FFFFC000"/>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000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bgColor indexed="64"/>
      </patternFill>
    </fill>
    <fill>
      <patternFill patternType="solid">
        <fgColor rgb="FF7030A0"/>
        <bgColor indexed="64"/>
      </patternFill>
    </fill>
    <fill>
      <patternFill patternType="solid">
        <fgColor theme="8" tint="-0.249977111117893"/>
        <bgColor indexed="64"/>
      </patternFill>
    </fill>
    <fill>
      <patternFill patternType="solid">
        <fgColor theme="7"/>
        <bgColor indexed="64"/>
      </patternFill>
    </fill>
    <fill>
      <patternFill patternType="solid">
        <fgColor theme="0" tint="-0.34998626667073579"/>
        <bgColor indexed="64"/>
      </patternFill>
    </fill>
    <fill>
      <patternFill patternType="solid">
        <fgColor theme="5"/>
        <bgColor indexed="64"/>
      </patternFill>
    </fill>
    <fill>
      <patternFill patternType="solid">
        <fgColor theme="5" tint="0.39997558519241921"/>
        <bgColor indexed="64"/>
      </patternFill>
    </fill>
    <fill>
      <patternFill patternType="solid">
        <fgColor theme="0" tint="-0.14999847407452621"/>
        <bgColor indexed="64"/>
      </patternFill>
    </fill>
    <fill>
      <gradientFill degree="90">
        <stop position="0">
          <color theme="9" tint="0.40000610370189521"/>
        </stop>
        <stop position="1">
          <color theme="4"/>
        </stop>
      </gradientFill>
    </fill>
    <fill>
      <patternFill patternType="solid">
        <fgColor theme="3" tint="0.59999389629810485"/>
        <bgColor indexed="64"/>
      </patternFill>
    </fill>
    <fill>
      <patternFill patternType="solid">
        <fgColor theme="5" tint="0.59999389629810485"/>
        <bgColor indexed="64"/>
      </patternFill>
    </fill>
  </fills>
  <borders count="90">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double">
        <color rgb="FF000000"/>
      </left>
      <right style="thin">
        <color rgb="FF000000"/>
      </right>
      <top/>
      <bottom/>
      <diagonal/>
    </border>
    <border>
      <left style="thin">
        <color rgb="FF000000"/>
      </left>
      <right/>
      <top style="thin">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double">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double">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double">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top/>
      <bottom/>
      <diagonal/>
    </border>
    <border>
      <left style="double">
        <color rgb="FF000000"/>
      </left>
      <right style="thin">
        <color rgb="FF000000"/>
      </right>
      <top/>
      <bottom/>
      <diagonal/>
    </border>
    <border>
      <left/>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rgb="FF000000"/>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thin">
        <color rgb="FF000000"/>
      </right>
      <top style="thin">
        <color rgb="FF000000"/>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double">
        <color rgb="FF000000"/>
      </top>
      <bottom style="thin">
        <color rgb="FF000000"/>
      </bottom>
      <diagonal/>
    </border>
    <border>
      <left style="thin">
        <color indexed="64"/>
      </left>
      <right/>
      <top style="double">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right style="thin">
        <color rgb="FF000000"/>
      </right>
      <top/>
      <bottom style="thin">
        <color rgb="FF000000"/>
      </bottom>
      <diagonal/>
    </border>
    <border>
      <left style="double">
        <color rgb="FF000000"/>
      </left>
      <right style="thin">
        <color rgb="FF000000"/>
      </right>
      <top/>
      <bottom style="thin">
        <color indexed="64"/>
      </bottom>
      <diagonal/>
    </border>
    <border>
      <left style="thin">
        <color rgb="FF000000"/>
      </left>
      <right/>
      <top style="double">
        <color rgb="FF000000"/>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style="thin">
        <color rgb="FF000000"/>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rgb="FF000000"/>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style="thin">
        <color indexed="64"/>
      </left>
      <right/>
      <top style="double">
        <color rgb="FF000000"/>
      </top>
      <bottom style="thin">
        <color indexed="64"/>
      </bottom>
      <diagonal/>
    </border>
  </borders>
  <cellStyleXfs count="12">
    <xf numFmtId="0" fontId="0" fillId="0" borderId="0"/>
    <xf numFmtId="0" fontId="48" fillId="0" borderId="34"/>
    <xf numFmtId="0" fontId="51" fillId="0" borderId="34"/>
    <xf numFmtId="0" fontId="48" fillId="0" borderId="34"/>
    <xf numFmtId="0" fontId="1" fillId="0" borderId="34"/>
    <xf numFmtId="0" fontId="51" fillId="0" borderId="34"/>
    <xf numFmtId="0" fontId="86" fillId="0" borderId="34" applyNumberFormat="0" applyFill="0" applyBorder="0" applyAlignment="0" applyProtection="0"/>
    <xf numFmtId="9" fontId="48" fillId="0" borderId="34" applyFont="0" applyFill="0" applyBorder="0" applyAlignment="0" applyProtection="0"/>
    <xf numFmtId="43" fontId="48" fillId="0" borderId="34" applyFont="0" applyFill="0" applyBorder="0" applyAlignment="0" applyProtection="0"/>
    <xf numFmtId="0" fontId="3" fillId="0" borderId="34"/>
    <xf numFmtId="164" fontId="51" fillId="0" borderId="34" applyFont="0" applyFill="0" applyBorder="0" applyAlignment="0" applyProtection="0"/>
    <xf numFmtId="164" fontId="87" fillId="0" borderId="34" applyFont="0" applyFill="0" applyBorder="0" applyAlignment="0" applyProtection="0"/>
  </cellStyleXfs>
  <cellXfs count="1273">
    <xf numFmtId="0" fontId="0" fillId="0" borderId="0" xfId="0" applyFont="1" applyAlignment="1"/>
    <xf numFmtId="0" fontId="2" fillId="0" borderId="1" xfId="0" applyFont="1" applyBorder="1"/>
    <xf numFmtId="0" fontId="3" fillId="0" borderId="1" xfId="0" applyFont="1" applyBorder="1"/>
    <xf numFmtId="0" fontId="4" fillId="0" borderId="1" xfId="0" applyFont="1" applyBorder="1"/>
    <xf numFmtId="0" fontId="5" fillId="0" borderId="1" xfId="0" applyFont="1" applyBorder="1"/>
    <xf numFmtId="0" fontId="6" fillId="0" borderId="1" xfId="0" applyFont="1" applyBorder="1" applyAlignment="1">
      <alignment horizontal="left"/>
    </xf>
    <xf numFmtId="0" fontId="6" fillId="0" borderId="1" xfId="0" applyFont="1" applyBorder="1" applyAlignment="1">
      <alignment horizontal="center"/>
    </xf>
    <xf numFmtId="0" fontId="3" fillId="0" borderId="0" xfId="0" applyFont="1"/>
    <xf numFmtId="0" fontId="7" fillId="0" borderId="0" xfId="0" applyFont="1" applyAlignment="1">
      <alignment horizontal="center"/>
    </xf>
    <xf numFmtId="0" fontId="11" fillId="0" borderId="0" xfId="0" applyFont="1" applyAlignment="1">
      <alignment horizontal="center" vertical="center"/>
    </xf>
    <xf numFmtId="14" fontId="13" fillId="0" borderId="8" xfId="0" quotePrefix="1" applyNumberFormat="1" applyFont="1" applyBorder="1" applyAlignment="1">
      <alignment horizontal="center" vertical="center" wrapText="1"/>
    </xf>
    <xf numFmtId="14" fontId="13" fillId="0" borderId="0" xfId="0" applyNumberFormat="1" applyFont="1" applyAlignment="1">
      <alignment horizontal="center" vertical="center" wrapText="1"/>
    </xf>
    <xf numFmtId="0" fontId="11" fillId="0" borderId="11" xfId="0" applyFont="1" applyBorder="1" applyAlignment="1">
      <alignment horizontal="center" vertical="center"/>
    </xf>
    <xf numFmtId="14" fontId="14" fillId="0" borderId="8" xfId="0" quotePrefix="1" applyNumberFormat="1" applyFont="1" applyBorder="1" applyAlignment="1">
      <alignment horizontal="center" vertical="center" wrapText="1"/>
    </xf>
    <xf numFmtId="0" fontId="3" fillId="3" borderId="1" xfId="0" applyFont="1" applyFill="1" applyBorder="1"/>
    <xf numFmtId="0" fontId="3" fillId="0" borderId="0" xfId="0" applyFont="1" applyAlignment="1">
      <alignment horizontal="center" vertical="center" wrapText="1"/>
    </xf>
    <xf numFmtId="0" fontId="21" fillId="0" borderId="0" xfId="0" applyFont="1"/>
    <xf numFmtId="0" fontId="22" fillId="0" borderId="0" xfId="0" applyFont="1" applyAlignment="1">
      <alignment horizontal="right" vertical="center"/>
    </xf>
    <xf numFmtId="0" fontId="23" fillId="0" borderId="0" xfId="0" applyFont="1" applyAlignment="1">
      <alignment horizontal="left" vertical="center" wrapText="1"/>
    </xf>
    <xf numFmtId="0" fontId="24" fillId="0" borderId="0" xfId="0" applyFont="1" applyAlignment="1">
      <alignment vertical="center"/>
    </xf>
    <xf numFmtId="0" fontId="4" fillId="0" borderId="0" xfId="0" applyFont="1"/>
    <xf numFmtId="0" fontId="6" fillId="0" borderId="1" xfId="0" applyFont="1" applyBorder="1"/>
    <xf numFmtId="14" fontId="13" fillId="0" borderId="3" xfId="0" quotePrefix="1" applyNumberFormat="1" applyFont="1" applyBorder="1" applyAlignment="1">
      <alignment horizontal="center" vertical="center" wrapText="1"/>
    </xf>
    <xf numFmtId="14" fontId="2" fillId="0" borderId="9" xfId="0" quotePrefix="1" applyNumberFormat="1" applyFont="1" applyBorder="1" applyAlignment="1">
      <alignment horizontal="center" vertical="center" wrapText="1"/>
    </xf>
    <xf numFmtId="14" fontId="14" fillId="2" borderId="8" xfId="0" quotePrefix="1" applyNumberFormat="1" applyFont="1" applyFill="1" applyBorder="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left" vertical="center"/>
    </xf>
    <xf numFmtId="0" fontId="7" fillId="0" borderId="0" xfId="0" applyFont="1" applyAlignment="1">
      <alignment horizontal="center" vertical="center" wrapText="1"/>
    </xf>
    <xf numFmtId="0" fontId="26" fillId="0" borderId="0" xfId="0" applyFont="1" applyAlignment="1">
      <alignment horizontal="center" vertical="center"/>
    </xf>
    <xf numFmtId="0" fontId="7" fillId="0" borderId="0" xfId="0" applyFont="1" applyAlignment="1">
      <alignment horizontal="center" vertical="top" wrapText="1"/>
    </xf>
    <xf numFmtId="0" fontId="27" fillId="3" borderId="1" xfId="0" applyFont="1" applyFill="1" applyBorder="1"/>
    <xf numFmtId="0" fontId="28" fillId="0" borderId="0" xfId="0" applyFont="1" applyAlignment="1">
      <alignment horizontal="center" vertical="top"/>
    </xf>
    <xf numFmtId="0" fontId="24" fillId="0" borderId="0" xfId="0" applyFont="1" applyAlignment="1">
      <alignment vertical="center" wrapText="1"/>
    </xf>
    <xf numFmtId="0" fontId="4" fillId="0" borderId="0" xfId="0" applyFont="1" applyAlignment="1">
      <alignment horizontal="center"/>
    </xf>
    <xf numFmtId="0" fontId="3" fillId="0" borderId="1" xfId="0" applyFont="1" applyBorder="1" applyAlignment="1">
      <alignment vertical="center"/>
    </xf>
    <xf numFmtId="14" fontId="14" fillId="0" borderId="0" xfId="0" applyNumberFormat="1" applyFont="1" applyAlignment="1">
      <alignment horizontal="center" vertical="center" wrapText="1"/>
    </xf>
    <xf numFmtId="0" fontId="35" fillId="0" borderId="1" xfId="0" applyFont="1" applyBorder="1"/>
    <xf numFmtId="0" fontId="17" fillId="0" borderId="0" xfId="0" applyFont="1" applyAlignment="1">
      <alignment vertical="center"/>
    </xf>
    <xf numFmtId="0" fontId="17" fillId="0" borderId="1" xfId="0" applyFont="1" applyBorder="1" applyAlignment="1">
      <alignment horizontal="center"/>
    </xf>
    <xf numFmtId="0" fontId="35" fillId="0" borderId="1" xfId="0" applyFont="1" applyBorder="1" applyAlignment="1">
      <alignment horizontal="left"/>
    </xf>
    <xf numFmtId="0" fontId="0" fillId="0" borderId="0" xfId="0" applyFont="1" applyAlignment="1"/>
    <xf numFmtId="0" fontId="23" fillId="0" borderId="0" xfId="0" applyFont="1" applyAlignment="1">
      <alignment horizontal="left" vertical="center" wrapText="1"/>
    </xf>
    <xf numFmtId="0" fontId="3" fillId="0" borderId="34" xfId="0" applyFont="1" applyBorder="1"/>
    <xf numFmtId="0" fontId="46" fillId="8" borderId="38" xfId="0" quotePrefix="1" applyFont="1" applyFill="1" applyBorder="1" applyAlignment="1">
      <alignment horizontal="center" vertical="center" wrapText="1"/>
    </xf>
    <xf numFmtId="0" fontId="46" fillId="8" borderId="39" xfId="0" quotePrefix="1" applyFont="1" applyFill="1" applyBorder="1" applyAlignment="1">
      <alignment horizontal="center" vertical="center" wrapText="1"/>
    </xf>
    <xf numFmtId="14" fontId="14" fillId="0" borderId="21" xfId="0" applyNumberFormat="1" applyFont="1" applyBorder="1" applyAlignment="1">
      <alignment horizontal="center" vertical="center" wrapText="1"/>
    </xf>
    <xf numFmtId="0" fontId="6" fillId="0" borderId="34" xfId="0" applyFont="1" applyBorder="1" applyAlignment="1">
      <alignment horizontal="center"/>
    </xf>
    <xf numFmtId="14" fontId="14" fillId="0" borderId="34" xfId="0" quotePrefix="1" applyNumberFormat="1" applyFont="1" applyBorder="1" applyAlignment="1">
      <alignment horizontal="center" vertical="center" wrapText="1"/>
    </xf>
    <xf numFmtId="0" fontId="0" fillId="0" borderId="34" xfId="0" applyFont="1" applyBorder="1" applyAlignment="1"/>
    <xf numFmtId="0" fontId="46" fillId="8" borderId="46" xfId="0" quotePrefix="1" applyFont="1" applyFill="1" applyBorder="1" applyAlignment="1">
      <alignment horizontal="center" vertical="center" wrapText="1"/>
    </xf>
    <xf numFmtId="0" fontId="4" fillId="0" borderId="34" xfId="0" applyFont="1" applyBorder="1"/>
    <xf numFmtId="0" fontId="4" fillId="0" borderId="0" xfId="0" applyFont="1" applyAlignment="1"/>
    <xf numFmtId="0" fontId="49" fillId="10" borderId="38" xfId="1" applyFont="1" applyFill="1" applyBorder="1" applyAlignment="1">
      <alignment vertical="center" wrapText="1"/>
    </xf>
    <xf numFmtId="0" fontId="47" fillId="0" borderId="0" xfId="0" applyFont="1" applyAlignment="1"/>
    <xf numFmtId="0" fontId="3" fillId="0" borderId="34" xfId="0" applyFont="1" applyFill="1" applyBorder="1"/>
    <xf numFmtId="0" fontId="30" fillId="0" borderId="38" xfId="0" applyFont="1" applyFill="1" applyBorder="1" applyAlignment="1">
      <alignment vertical="center"/>
    </xf>
    <xf numFmtId="0" fontId="4" fillId="0" borderId="0" xfId="0" applyFont="1" applyAlignment="1">
      <alignment horizontal="left" vertical="center"/>
    </xf>
    <xf numFmtId="0" fontId="0" fillId="0" borderId="0" xfId="0" applyFont="1" applyAlignment="1">
      <alignment vertical="center"/>
    </xf>
    <xf numFmtId="0" fontId="10" fillId="0" borderId="34" xfId="0" applyFont="1" applyBorder="1"/>
    <xf numFmtId="0" fontId="45" fillId="11" borderId="34" xfId="0" applyFont="1" applyFill="1" applyBorder="1" applyAlignment="1"/>
    <xf numFmtId="0" fontId="2" fillId="0" borderId="1" xfId="0" applyFont="1" applyBorder="1" applyAlignment="1">
      <alignment horizontal="left"/>
    </xf>
    <xf numFmtId="0" fontId="3" fillId="0" borderId="1" xfId="0" applyFont="1" applyBorder="1" applyAlignment="1"/>
    <xf numFmtId="0" fontId="47" fillId="0" borderId="38" xfId="0" applyFont="1" applyBorder="1" applyAlignment="1">
      <alignment horizontal="center"/>
    </xf>
    <xf numFmtId="0" fontId="0" fillId="0" borderId="0" xfId="0" applyFont="1" applyAlignment="1"/>
    <xf numFmtId="0" fontId="4" fillId="0" borderId="0" xfId="0" applyFont="1" applyFill="1"/>
    <xf numFmtId="0" fontId="0" fillId="0" borderId="0" xfId="0" applyFont="1" applyFill="1" applyAlignment="1"/>
    <xf numFmtId="0" fontId="3" fillId="0" borderId="1" xfId="0" applyFont="1" applyFill="1" applyBorder="1"/>
    <xf numFmtId="0" fontId="6" fillId="0" borderId="1" xfId="0" applyFont="1" applyFill="1" applyBorder="1" applyAlignment="1">
      <alignment horizontal="center"/>
    </xf>
    <xf numFmtId="0" fontId="23" fillId="0" borderId="0" xfId="0" applyFont="1" applyFill="1" applyAlignment="1">
      <alignment horizontal="left" vertical="center" wrapText="1"/>
    </xf>
    <xf numFmtId="0" fontId="3" fillId="3" borderId="34" xfId="0" applyFont="1" applyFill="1" applyBorder="1"/>
    <xf numFmtId="0" fontId="10" fillId="0" borderId="34" xfId="0" applyFont="1" applyBorder="1" applyAlignment="1"/>
    <xf numFmtId="0" fontId="10" fillId="0" borderId="34" xfId="0" applyFont="1" applyFill="1" applyBorder="1" applyAlignment="1"/>
    <xf numFmtId="14" fontId="14" fillId="0" borderId="23" xfId="0" quotePrefix="1" applyNumberFormat="1" applyFont="1" applyFill="1" applyBorder="1" applyAlignment="1">
      <alignment horizontal="center" vertical="center" wrapText="1"/>
    </xf>
    <xf numFmtId="14" fontId="14" fillId="0" borderId="38" xfId="0" quotePrefix="1" applyNumberFormat="1" applyFont="1" applyBorder="1" applyAlignment="1">
      <alignment vertical="center" wrapText="1"/>
    </xf>
    <xf numFmtId="14" fontId="14" fillId="0" borderId="38" xfId="0" quotePrefix="1" applyNumberFormat="1" applyFont="1" applyFill="1" applyBorder="1" applyAlignment="1">
      <alignment horizontal="center" vertical="center" wrapText="1"/>
    </xf>
    <xf numFmtId="0" fontId="10" fillId="0" borderId="41" xfId="0" applyFont="1" applyBorder="1" applyAlignment="1">
      <alignment horizontal="center"/>
    </xf>
    <xf numFmtId="0" fontId="10" fillId="0" borderId="42" xfId="0" applyFont="1" applyBorder="1" applyAlignment="1"/>
    <xf numFmtId="0" fontId="10" fillId="0" borderId="34" xfId="0" applyFont="1" applyFill="1" applyBorder="1"/>
    <xf numFmtId="0" fontId="0" fillId="0" borderId="0" xfId="0" applyFont="1" applyAlignment="1"/>
    <xf numFmtId="0" fontId="6" fillId="0" borderId="0" xfId="0" applyFont="1" applyFill="1"/>
    <xf numFmtId="0" fontId="3" fillId="0" borderId="0" xfId="0" applyFont="1" applyFill="1"/>
    <xf numFmtId="0" fontId="6" fillId="0" borderId="34" xfId="0" applyFont="1" applyFill="1" applyBorder="1" applyAlignment="1">
      <alignment horizontal="center"/>
    </xf>
    <xf numFmtId="0" fontId="6" fillId="0" borderId="33" xfId="0" applyFont="1" applyFill="1" applyBorder="1" applyAlignment="1"/>
    <xf numFmtId="0" fontId="10" fillId="0" borderId="33" xfId="0" applyFont="1" applyFill="1" applyBorder="1" applyAlignment="1"/>
    <xf numFmtId="0" fontId="14" fillId="0" borderId="8" xfId="0" applyFont="1" applyFill="1" applyBorder="1" applyAlignment="1">
      <alignment horizontal="center" vertical="center" textRotation="90"/>
    </xf>
    <xf numFmtId="0" fontId="14" fillId="0" borderId="3" xfId="0" applyFont="1" applyFill="1" applyBorder="1" applyAlignment="1">
      <alignment horizontal="center" vertical="center" textRotation="90"/>
    </xf>
    <xf numFmtId="14" fontId="14" fillId="0" borderId="18" xfId="0" quotePrefix="1" applyNumberFormat="1" applyFont="1" applyFill="1" applyBorder="1" applyAlignment="1">
      <alignment horizontal="center" vertical="center" wrapText="1"/>
    </xf>
    <xf numFmtId="0" fontId="46" fillId="0" borderId="47" xfId="0" quotePrefix="1" applyFont="1" applyFill="1" applyBorder="1" applyAlignment="1">
      <alignment horizontal="center" vertical="center" wrapText="1"/>
    </xf>
    <xf numFmtId="0" fontId="46" fillId="0" borderId="43" xfId="0" quotePrefix="1" applyFont="1" applyFill="1" applyBorder="1" applyAlignment="1">
      <alignment horizontal="center" vertical="center" wrapText="1"/>
    </xf>
    <xf numFmtId="14" fontId="14" fillId="0" borderId="56" xfId="0" quotePrefix="1" applyNumberFormat="1" applyFont="1" applyFill="1" applyBorder="1" applyAlignment="1">
      <alignment vertical="center" wrapText="1"/>
    </xf>
    <xf numFmtId="14" fontId="14" fillId="0" borderId="54" xfId="0" quotePrefix="1" applyNumberFormat="1" applyFont="1" applyFill="1" applyBorder="1" applyAlignment="1">
      <alignment vertical="center" wrapText="1"/>
    </xf>
    <xf numFmtId="14" fontId="14" fillId="0" borderId="8" xfId="0" quotePrefix="1" applyNumberFormat="1" applyFont="1" applyFill="1" applyBorder="1" applyAlignment="1">
      <alignment horizontal="center" vertical="center" wrapText="1"/>
    </xf>
    <xf numFmtId="0" fontId="17" fillId="0" borderId="21" xfId="0" applyFont="1" applyFill="1" applyBorder="1" applyAlignment="1">
      <alignment vertical="center"/>
    </xf>
    <xf numFmtId="0" fontId="17" fillId="0" borderId="31" xfId="0" applyFont="1" applyFill="1" applyBorder="1" applyAlignment="1">
      <alignment horizontal="center"/>
    </xf>
    <xf numFmtId="0" fontId="17" fillId="0" borderId="21" xfId="0" applyFont="1" applyFill="1" applyBorder="1" applyAlignment="1">
      <alignment horizontal="center"/>
    </xf>
    <xf numFmtId="14" fontId="14" fillId="0" borderId="38" xfId="0" applyNumberFormat="1" applyFont="1" applyFill="1" applyBorder="1" applyAlignment="1">
      <alignment horizontal="center" vertical="center" wrapText="1"/>
    </xf>
    <xf numFmtId="0" fontId="3" fillId="0" borderId="38" xfId="0" applyFont="1" applyFill="1" applyBorder="1"/>
    <xf numFmtId="0" fontId="18" fillId="0" borderId="2" xfId="0" applyFont="1" applyFill="1" applyBorder="1" applyAlignment="1">
      <alignment horizontal="center"/>
    </xf>
    <xf numFmtId="0" fontId="18" fillId="0" borderId="10" xfId="0" applyFont="1" applyFill="1" applyBorder="1" applyAlignment="1">
      <alignment horizontal="center" vertical="center"/>
    </xf>
    <xf numFmtId="0" fontId="18" fillId="0" borderId="7" xfId="0" applyFont="1" applyFill="1" applyBorder="1" applyAlignment="1">
      <alignment horizontal="center"/>
    </xf>
    <xf numFmtId="0" fontId="18" fillId="0" borderId="10" xfId="0" applyFont="1" applyFill="1" applyBorder="1" applyAlignment="1">
      <alignment horizontal="center" vertical="top"/>
    </xf>
    <xf numFmtId="0" fontId="18" fillId="0" borderId="8" xfId="0" applyFont="1" applyFill="1" applyBorder="1" applyAlignment="1">
      <alignment horizontal="center" vertical="center"/>
    </xf>
    <xf numFmtId="0" fontId="18" fillId="0" borderId="2" xfId="0" applyFont="1" applyFill="1" applyBorder="1" applyAlignment="1">
      <alignment horizontal="center" vertical="center"/>
    </xf>
    <xf numFmtId="14" fontId="14" fillId="0" borderId="37" xfId="0" quotePrefix="1" applyNumberFormat="1" applyFont="1" applyFill="1" applyBorder="1" applyAlignment="1">
      <alignment vertical="center" wrapText="1"/>
    </xf>
    <xf numFmtId="0" fontId="21" fillId="0" borderId="0" xfId="0" applyFont="1" applyFill="1"/>
    <xf numFmtId="0" fontId="22" fillId="0" borderId="0" xfId="0" applyFont="1" applyFill="1" applyAlignment="1">
      <alignment horizontal="right" vertical="center"/>
    </xf>
    <xf numFmtId="0" fontId="23" fillId="0" borderId="34" xfId="0" applyFont="1" applyFill="1" applyBorder="1" applyAlignment="1">
      <alignment vertical="center" wrapText="1"/>
    </xf>
    <xf numFmtId="14" fontId="54" fillId="0" borderId="0" xfId="0" applyNumberFormat="1" applyFont="1" applyFill="1" applyAlignment="1">
      <alignment horizontal="center" vertical="center"/>
    </xf>
    <xf numFmtId="14" fontId="14" fillId="0" borderId="0" xfId="0" applyNumberFormat="1" applyFont="1" applyFill="1" applyAlignment="1">
      <alignment horizontal="center" vertical="center" wrapText="1"/>
    </xf>
    <xf numFmtId="0" fontId="28" fillId="0" borderId="0" xfId="0" applyFont="1" applyFill="1" applyAlignment="1">
      <alignment horizontal="center" vertical="top"/>
    </xf>
    <xf numFmtId="0" fontId="24" fillId="0" borderId="0" xfId="0" applyFont="1" applyFill="1" applyAlignment="1">
      <alignment vertical="center" wrapText="1"/>
    </xf>
    <xf numFmtId="0" fontId="17" fillId="0" borderId="0" xfId="0" applyFont="1" applyFill="1" applyAlignment="1">
      <alignment vertical="center"/>
    </xf>
    <xf numFmtId="0" fontId="17" fillId="0" borderId="1" xfId="0" applyFont="1" applyFill="1" applyBorder="1" applyAlignment="1">
      <alignment horizontal="center"/>
    </xf>
    <xf numFmtId="0" fontId="4" fillId="0" borderId="0" xfId="0" applyFont="1" applyFill="1" applyAlignment="1">
      <alignment horizontal="center"/>
    </xf>
    <xf numFmtId="0" fontId="21" fillId="0" borderId="0" xfId="0" applyFont="1" applyFill="1" applyAlignment="1">
      <alignment horizontal="center"/>
    </xf>
    <xf numFmtId="0" fontId="15" fillId="0" borderId="38" xfId="0" applyFont="1" applyBorder="1" applyAlignment="1">
      <alignment horizontal="center" vertical="center"/>
    </xf>
    <xf numFmtId="0" fontId="11" fillId="0" borderId="21" xfId="0" applyFont="1" applyBorder="1" applyAlignment="1">
      <alignment horizontal="center" vertical="center"/>
    </xf>
    <xf numFmtId="0" fontId="46" fillId="8" borderId="48" xfId="0" quotePrefix="1" applyFont="1" applyFill="1" applyBorder="1" applyAlignment="1">
      <alignment horizontal="center" vertical="center" wrapText="1"/>
    </xf>
    <xf numFmtId="0" fontId="17" fillId="0" borderId="38" xfId="0" applyFont="1" applyFill="1" applyBorder="1" applyAlignment="1">
      <alignment vertical="center" wrapText="1"/>
    </xf>
    <xf numFmtId="0" fontId="9" fillId="0" borderId="34" xfId="0" applyFont="1" applyFill="1" applyBorder="1" applyAlignment="1">
      <alignment horizontal="center" vertical="center"/>
    </xf>
    <xf numFmtId="14" fontId="14" fillId="0" borderId="34" xfId="0" quotePrefix="1" applyNumberFormat="1" applyFont="1" applyFill="1" applyBorder="1" applyAlignment="1">
      <alignment vertical="center" wrapText="1"/>
    </xf>
    <xf numFmtId="14" fontId="14" fillId="0" borderId="21" xfId="0" applyNumberFormat="1" applyFont="1" applyFill="1" applyBorder="1" applyAlignment="1">
      <alignment horizontal="center" vertical="center" wrapText="1"/>
    </xf>
    <xf numFmtId="14" fontId="14" fillId="0" borderId="25" xfId="0" applyNumberFormat="1" applyFont="1" applyFill="1" applyBorder="1" applyAlignment="1">
      <alignment horizontal="center" vertical="center" wrapText="1"/>
    </xf>
    <xf numFmtId="14" fontId="14" fillId="0" borderId="46" xfId="0" applyNumberFormat="1" applyFont="1" applyFill="1" applyBorder="1" applyAlignment="1">
      <alignment horizontal="center" vertical="center" wrapText="1"/>
    </xf>
    <xf numFmtId="0" fontId="3" fillId="0" borderId="38" xfId="0" applyFont="1" applyFill="1" applyBorder="1" applyAlignment="1">
      <alignment vertical="center"/>
    </xf>
    <xf numFmtId="0" fontId="0" fillId="0" borderId="0" xfId="0" applyFont="1" applyAlignment="1"/>
    <xf numFmtId="0" fontId="7" fillId="0" borderId="0" xfId="0" applyFont="1" applyAlignment="1">
      <alignment horizontal="center"/>
    </xf>
    <xf numFmtId="0" fontId="0" fillId="0" borderId="0" xfId="0" applyFont="1" applyAlignment="1"/>
    <xf numFmtId="0" fontId="0" fillId="0" borderId="38" xfId="0" applyFont="1" applyBorder="1" applyAlignment="1"/>
    <xf numFmtId="0" fontId="23" fillId="0" borderId="0" xfId="0" applyFont="1" applyAlignment="1">
      <alignment horizontal="left" vertical="center" wrapText="1"/>
    </xf>
    <xf numFmtId="0" fontId="4" fillId="0" borderId="0" xfId="0" applyFont="1" applyAlignment="1">
      <alignment horizontal="center"/>
    </xf>
    <xf numFmtId="0" fontId="4" fillId="0" borderId="34" xfId="0" applyFont="1" applyBorder="1" applyAlignment="1">
      <alignment horizontal="center" vertical="center" textRotation="90"/>
    </xf>
    <xf numFmtId="0" fontId="10" fillId="0" borderId="38" xfId="0" applyFont="1" applyBorder="1" applyAlignment="1">
      <alignment vertical="center"/>
    </xf>
    <xf numFmtId="0" fontId="47" fillId="0" borderId="38" xfId="0" applyFont="1" applyBorder="1" applyAlignment="1">
      <alignment vertical="center"/>
    </xf>
    <xf numFmtId="0" fontId="0" fillId="0" borderId="0" xfId="0" applyFont="1" applyAlignment="1"/>
    <xf numFmtId="0" fontId="7" fillId="0" borderId="0" xfId="0" applyFont="1" applyAlignment="1">
      <alignment horizontal="center"/>
    </xf>
    <xf numFmtId="0" fontId="23" fillId="0" borderId="0" xfId="0" applyFont="1" applyAlignment="1">
      <alignment horizontal="left" vertical="center" wrapText="1"/>
    </xf>
    <xf numFmtId="0" fontId="7" fillId="0" borderId="38" xfId="0" applyFont="1" applyFill="1" applyBorder="1" applyAlignment="1">
      <alignment horizontal="center" vertical="center"/>
    </xf>
    <xf numFmtId="0" fontId="10" fillId="0" borderId="38" xfId="0" applyFont="1" applyFill="1" applyBorder="1"/>
    <xf numFmtId="0" fontId="4" fillId="0" borderId="0" xfId="0" applyFont="1" applyAlignment="1">
      <alignment horizontal="left"/>
    </xf>
    <xf numFmtId="0" fontId="17" fillId="0" borderId="38" xfId="0" applyFont="1" applyFill="1" applyBorder="1" applyAlignment="1">
      <alignment horizontal="center"/>
    </xf>
    <xf numFmtId="0" fontId="14"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15" xfId="0" applyFont="1" applyBorder="1" applyAlignment="1">
      <alignment horizontal="center" vertical="center"/>
    </xf>
    <xf numFmtId="0" fontId="11" fillId="0" borderId="28" xfId="0" applyFont="1" applyBorder="1" applyAlignment="1">
      <alignment horizontal="center" vertical="center"/>
    </xf>
    <xf numFmtId="0" fontId="17" fillId="0" borderId="38" xfId="0" applyFont="1" applyFill="1" applyBorder="1" applyAlignment="1">
      <alignment vertical="center"/>
    </xf>
    <xf numFmtId="0" fontId="19" fillId="0" borderId="38" xfId="0" applyFont="1" applyFill="1" applyBorder="1" applyAlignment="1">
      <alignment vertical="center"/>
    </xf>
    <xf numFmtId="0" fontId="10" fillId="0" borderId="38" xfId="0" applyFont="1" applyFill="1" applyBorder="1" applyAlignment="1"/>
    <xf numFmtId="0" fontId="32" fillId="0" borderId="38" xfId="0" applyFont="1" applyFill="1" applyBorder="1" applyAlignment="1">
      <alignment vertical="center"/>
    </xf>
    <xf numFmtId="0" fontId="10" fillId="0" borderId="38" xfId="0" applyFont="1" applyFill="1" applyBorder="1" applyAlignment="1">
      <alignment vertical="top" wrapText="1"/>
    </xf>
    <xf numFmtId="0" fontId="10" fillId="0" borderId="38" xfId="0" applyFont="1" applyFill="1" applyBorder="1" applyAlignment="1">
      <alignment vertical="center" wrapText="1"/>
    </xf>
    <xf numFmtId="0" fontId="18" fillId="0" borderId="38" xfId="0" applyFont="1" applyFill="1" applyBorder="1" applyAlignment="1">
      <alignment vertical="top" wrapText="1"/>
    </xf>
    <xf numFmtId="0" fontId="15" fillId="0" borderId="38" xfId="0" applyFont="1" applyFill="1" applyBorder="1" applyAlignment="1">
      <alignment horizontal="center" vertical="center"/>
    </xf>
    <xf numFmtId="0" fontId="18" fillId="0" borderId="38" xfId="0" applyFont="1" applyFill="1" applyBorder="1" applyAlignment="1">
      <alignment vertical="center" wrapText="1"/>
    </xf>
    <xf numFmtId="0" fontId="0" fillId="0" borderId="38" xfId="0" applyFont="1" applyFill="1" applyBorder="1" applyAlignment="1"/>
    <xf numFmtId="0" fontId="7" fillId="0" borderId="38" xfId="0" applyFont="1" applyFill="1" applyBorder="1" applyAlignment="1">
      <alignment wrapText="1"/>
    </xf>
    <xf numFmtId="0" fontId="29" fillId="0" borderId="38" xfId="0" applyFont="1" applyFill="1" applyBorder="1" applyAlignment="1">
      <alignment vertical="center"/>
    </xf>
    <xf numFmtId="0" fontId="7" fillId="0" borderId="38" xfId="0" applyFont="1" applyFill="1" applyBorder="1" applyAlignment="1">
      <alignment vertical="center"/>
    </xf>
    <xf numFmtId="0" fontId="7" fillId="0" borderId="38" xfId="0" applyFont="1" applyFill="1" applyBorder="1" applyAlignment="1">
      <alignment vertical="top" wrapText="1"/>
    </xf>
    <xf numFmtId="0" fontId="3" fillId="0" borderId="38" xfId="0" applyFont="1" applyFill="1" applyBorder="1" applyAlignment="1">
      <alignment vertical="center" wrapText="1"/>
    </xf>
    <xf numFmtId="0" fontId="49" fillId="0" borderId="38" xfId="1" applyFont="1" applyFill="1" applyBorder="1" applyAlignment="1">
      <alignment vertical="center" wrapText="1"/>
    </xf>
    <xf numFmtId="0" fontId="17" fillId="0" borderId="38" xfId="0" applyFont="1" applyFill="1" applyBorder="1" applyAlignment="1">
      <alignment vertical="top" wrapText="1"/>
    </xf>
    <xf numFmtId="0" fontId="2" fillId="0" borderId="38" xfId="0" applyFont="1" applyFill="1" applyBorder="1" applyAlignment="1">
      <alignment vertical="center"/>
    </xf>
    <xf numFmtId="0" fontId="16" fillId="0" borderId="21" xfId="0" applyFont="1" applyFill="1" applyBorder="1" applyAlignment="1">
      <alignment horizontal="center" wrapText="1"/>
    </xf>
    <xf numFmtId="0" fontId="3" fillId="0" borderId="38" xfId="0" applyFont="1" applyFill="1" applyBorder="1" applyAlignment="1"/>
    <xf numFmtId="0" fontId="2" fillId="0" borderId="34" xfId="0" applyFont="1" applyBorder="1"/>
    <xf numFmtId="0" fontId="15" fillId="0" borderId="28" xfId="0" applyFont="1" applyBorder="1" applyAlignment="1">
      <alignment horizontal="center" vertical="center"/>
    </xf>
    <xf numFmtId="0" fontId="5" fillId="0" borderId="34" xfId="0" applyFont="1" applyBorder="1"/>
    <xf numFmtId="0" fontId="0" fillId="0" borderId="0" xfId="0" applyFont="1" applyAlignment="1">
      <alignment vertical="center" wrapText="1"/>
    </xf>
    <xf numFmtId="0" fontId="15" fillId="0" borderId="41" xfId="0" applyFont="1" applyBorder="1" applyAlignment="1">
      <alignment horizontal="center" vertical="center"/>
    </xf>
    <xf numFmtId="0" fontId="0" fillId="0" borderId="41" xfId="0" applyFont="1" applyBorder="1" applyAlignment="1"/>
    <xf numFmtId="0" fontId="7" fillId="0" borderId="38" xfId="0" applyFont="1" applyFill="1" applyBorder="1"/>
    <xf numFmtId="0" fontId="7" fillId="0" borderId="38" xfId="0" applyFont="1" applyFill="1" applyBorder="1" applyAlignment="1">
      <alignment horizontal="left"/>
    </xf>
    <xf numFmtId="0" fontId="7" fillId="0" borderId="38" xfId="0" applyFont="1" applyFill="1" applyBorder="1" applyAlignment="1"/>
    <xf numFmtId="0" fontId="26" fillId="0" borderId="38" xfId="0" applyFont="1" applyFill="1" applyBorder="1" applyAlignment="1">
      <alignment vertical="center"/>
    </xf>
    <xf numFmtId="0" fontId="7" fillId="0" borderId="38" xfId="0" applyFont="1" applyFill="1" applyBorder="1" applyAlignment="1">
      <alignment horizontal="center" vertical="center"/>
    </xf>
    <xf numFmtId="0" fontId="10" fillId="0" borderId="42" xfId="0" applyFont="1" applyFill="1" applyBorder="1" applyAlignment="1"/>
    <xf numFmtId="14" fontId="14" fillId="0" borderId="30" xfId="0" applyNumberFormat="1" applyFont="1" applyBorder="1" applyAlignment="1">
      <alignment horizontal="center" vertical="center" wrapText="1"/>
    </xf>
    <xf numFmtId="0" fontId="11" fillId="0" borderId="34" xfId="0" applyFont="1" applyBorder="1" applyAlignment="1">
      <alignment horizontal="center" vertical="center"/>
    </xf>
    <xf numFmtId="0" fontId="16" fillId="0" borderId="38" xfId="0" applyFont="1" applyFill="1" applyBorder="1" applyAlignment="1">
      <alignment horizontal="left" vertical="top"/>
    </xf>
    <xf numFmtId="0" fontId="41" fillId="0" borderId="38" xfId="0" applyFont="1" applyFill="1" applyBorder="1" applyAlignment="1">
      <alignment vertical="center" textRotation="90"/>
    </xf>
    <xf numFmtId="0" fontId="16" fillId="0" borderId="38" xfId="0" applyFont="1" applyFill="1" applyBorder="1" applyAlignment="1">
      <alignment vertical="top"/>
    </xf>
    <xf numFmtId="0" fontId="4" fillId="0" borderId="38" xfId="0" applyFont="1" applyFill="1" applyBorder="1" applyAlignment="1">
      <alignment vertical="center" textRotation="90"/>
    </xf>
    <xf numFmtId="0" fontId="45" fillId="0" borderId="38" xfId="0" applyFont="1" applyFill="1" applyBorder="1" applyAlignment="1"/>
    <xf numFmtId="0" fontId="45" fillId="0" borderId="38" xfId="0" applyFont="1" applyFill="1" applyBorder="1" applyAlignment="1">
      <alignment horizontal="left"/>
    </xf>
    <xf numFmtId="0" fontId="45" fillId="0" borderId="38" xfId="0" applyFont="1" applyFill="1" applyBorder="1" applyAlignment="1">
      <alignment horizontal="left" vertical="center"/>
    </xf>
    <xf numFmtId="0" fontId="45" fillId="0" borderId="38" xfId="0" applyFont="1" applyFill="1" applyBorder="1" applyAlignment="1">
      <alignment vertical="center"/>
    </xf>
    <xf numFmtId="0" fontId="18" fillId="0" borderId="38" xfId="0" applyFont="1" applyFill="1" applyBorder="1" applyAlignment="1">
      <alignment vertical="top"/>
    </xf>
    <xf numFmtId="0" fontId="31" fillId="0" borderId="38" xfId="0" applyFont="1" applyFill="1" applyBorder="1" applyAlignment="1">
      <alignment vertical="center" wrapText="1"/>
    </xf>
    <xf numFmtId="0" fontId="47" fillId="0" borderId="38" xfId="0" applyFont="1" applyFill="1" applyBorder="1" applyAlignment="1"/>
    <xf numFmtId="0" fontId="50" fillId="0" borderId="38" xfId="0" applyFont="1" applyFill="1" applyBorder="1" applyAlignment="1">
      <alignment vertical="center" wrapText="1"/>
    </xf>
    <xf numFmtId="0" fontId="25" fillId="0" borderId="38" xfId="0" applyFont="1" applyFill="1" applyBorder="1" applyAlignment="1">
      <alignment vertical="center"/>
    </xf>
    <xf numFmtId="0" fontId="10" fillId="0" borderId="46" xfId="0" applyFont="1" applyFill="1" applyBorder="1" applyAlignment="1"/>
    <xf numFmtId="0" fontId="3" fillId="0" borderId="46" xfId="0" applyFont="1" applyFill="1" applyBorder="1"/>
    <xf numFmtId="0" fontId="0" fillId="0" borderId="46" xfId="0" applyFont="1" applyFill="1" applyBorder="1" applyAlignment="1"/>
    <xf numFmtId="0" fontId="41" fillId="0" borderId="38" xfId="0" applyFont="1" applyFill="1" applyBorder="1" applyAlignment="1">
      <alignment horizontal="center" vertical="center" textRotation="90"/>
    </xf>
    <xf numFmtId="0" fontId="38" fillId="0" borderId="0" xfId="0" applyFont="1" applyAlignment="1">
      <alignment horizontal="left" vertical="center"/>
    </xf>
    <xf numFmtId="0" fontId="4" fillId="0" borderId="1" xfId="0" applyFont="1" applyBorder="1" applyAlignment="1">
      <alignment horizontal="left"/>
    </xf>
    <xf numFmtId="0" fontId="7" fillId="0" borderId="0" xfId="0" applyFont="1" applyAlignment="1">
      <alignment horizontal="center"/>
    </xf>
    <xf numFmtId="0" fontId="0" fillId="0" borderId="0" xfId="0" applyFont="1" applyAlignment="1"/>
    <xf numFmtId="0" fontId="4" fillId="0" borderId="0" xfId="0" applyFont="1" applyAlignment="1">
      <alignment horizontal="center"/>
    </xf>
    <xf numFmtId="0" fontId="23" fillId="0" borderId="0" xfId="0" applyFont="1" applyAlignment="1">
      <alignment horizontal="left" vertical="center" wrapText="1"/>
    </xf>
    <xf numFmtId="0" fontId="7" fillId="0" borderId="38" xfId="0" applyFont="1" applyFill="1" applyBorder="1" applyAlignment="1">
      <alignment horizontal="center" vertical="center"/>
    </xf>
    <xf numFmtId="0" fontId="0" fillId="0" borderId="38" xfId="0" applyFont="1" applyBorder="1" applyAlignment="1"/>
    <xf numFmtId="0" fontId="61" fillId="0" borderId="0" xfId="0" applyFont="1" applyAlignment="1">
      <alignment horizontal="center"/>
    </xf>
    <xf numFmtId="0" fontId="49" fillId="0" borderId="38" xfId="1" applyFont="1" applyBorder="1" applyAlignment="1">
      <alignment vertical="center" wrapText="1"/>
    </xf>
    <xf numFmtId="0" fontId="18" fillId="0" borderId="15" xfId="0" applyFont="1" applyFill="1" applyBorder="1" applyAlignment="1">
      <alignment horizontal="center" vertical="center"/>
    </xf>
    <xf numFmtId="0" fontId="18" fillId="0" borderId="38" xfId="0" applyFont="1" applyFill="1" applyBorder="1" applyAlignment="1">
      <alignment horizontal="left" vertical="center"/>
    </xf>
    <xf numFmtId="0" fontId="18" fillId="0" borderId="38" xfId="0" applyFont="1" applyFill="1" applyBorder="1" applyAlignment="1">
      <alignment horizontal="center"/>
    </xf>
    <xf numFmtId="0" fontId="18" fillId="0" borderId="38" xfId="0" applyFont="1" applyFill="1" applyBorder="1" applyAlignment="1"/>
    <xf numFmtId="0" fontId="18" fillId="0" borderId="38" xfId="0" applyFont="1" applyFill="1" applyBorder="1" applyAlignment="1">
      <alignment horizontal="center" vertical="center"/>
    </xf>
    <xf numFmtId="0" fontId="18" fillId="0" borderId="38" xfId="0" applyFont="1" applyFill="1" applyBorder="1" applyAlignment="1">
      <alignment vertical="center"/>
    </xf>
    <xf numFmtId="0" fontId="10" fillId="0" borderId="40" xfId="0" applyFont="1" applyFill="1" applyBorder="1" applyAlignment="1"/>
    <xf numFmtId="0" fontId="39" fillId="0" borderId="38" xfId="0" applyFont="1" applyFill="1" applyBorder="1" applyAlignment="1">
      <alignment vertical="center"/>
    </xf>
    <xf numFmtId="0" fontId="34" fillId="0" borderId="38" xfId="0" applyFont="1" applyFill="1" applyBorder="1" applyAlignment="1">
      <alignment vertical="center"/>
    </xf>
    <xf numFmtId="0" fontId="37" fillId="0" borderId="38" xfId="0" applyFont="1" applyFill="1" applyBorder="1" applyAlignment="1">
      <alignment vertical="center"/>
    </xf>
    <xf numFmtId="0" fontId="10" fillId="0" borderId="41" xfId="0" applyFont="1" applyFill="1" applyBorder="1" applyAlignment="1"/>
    <xf numFmtId="0" fontId="3" fillId="0" borderId="41" xfId="0" applyFont="1" applyFill="1" applyBorder="1" applyAlignment="1"/>
    <xf numFmtId="0" fontId="18" fillId="0" borderId="41" xfId="0" applyFont="1" applyFill="1" applyBorder="1" applyAlignment="1">
      <alignment horizontal="center" vertical="center"/>
    </xf>
    <xf numFmtId="0" fontId="16" fillId="0" borderId="38" xfId="0" applyFont="1" applyFill="1" applyBorder="1" applyAlignment="1"/>
    <xf numFmtId="0" fontId="7" fillId="0" borderId="38" xfId="0" applyFont="1" applyFill="1" applyBorder="1" applyAlignment="1">
      <alignment vertical="center" textRotation="90"/>
    </xf>
    <xf numFmtId="0" fontId="62" fillId="0" borderId="38" xfId="0" applyFont="1" applyFill="1" applyBorder="1" applyAlignment="1">
      <alignment vertical="center" textRotation="90"/>
    </xf>
    <xf numFmtId="0" fontId="3" fillId="0" borderId="38" xfId="0" applyFont="1" applyFill="1" applyBorder="1" applyAlignment="1">
      <alignment vertical="top"/>
    </xf>
    <xf numFmtId="0" fontId="7" fillId="0" borderId="38" xfId="0" applyFont="1" applyFill="1" applyBorder="1" applyAlignment="1">
      <alignment vertical="top"/>
    </xf>
    <xf numFmtId="0" fontId="63" fillId="0" borderId="38" xfId="0" applyFont="1" applyFill="1" applyBorder="1" applyAlignment="1"/>
    <xf numFmtId="14" fontId="14" fillId="0" borderId="38" xfId="0" applyNumberFormat="1" applyFont="1" applyFill="1" applyBorder="1" applyAlignment="1">
      <alignment horizontal="center" vertical="center"/>
    </xf>
    <xf numFmtId="14" fontId="14" fillId="0" borderId="38" xfId="0" applyNumberFormat="1" applyFont="1" applyFill="1" applyBorder="1" applyAlignment="1">
      <alignment vertical="center" textRotation="90"/>
    </xf>
    <xf numFmtId="0" fontId="3" fillId="0" borderId="38" xfId="0" applyFont="1" applyFill="1" applyBorder="1" applyAlignment="1">
      <alignment vertical="center" textRotation="90"/>
    </xf>
    <xf numFmtId="14" fontId="14" fillId="0" borderId="38" xfId="0" quotePrefix="1" applyNumberFormat="1" applyFont="1" applyFill="1" applyBorder="1" applyAlignment="1">
      <alignment vertical="center"/>
    </xf>
    <xf numFmtId="0" fontId="42" fillId="0" borderId="38" xfId="0" applyFont="1" applyFill="1" applyBorder="1" applyAlignment="1">
      <alignment vertical="center"/>
    </xf>
    <xf numFmtId="0" fontId="16" fillId="0" borderId="53" xfId="0" applyFont="1" applyFill="1" applyBorder="1" applyAlignment="1">
      <alignment wrapText="1"/>
    </xf>
    <xf numFmtId="0" fontId="10" fillId="0" borderId="59" xfId="0" applyFont="1" applyFill="1" applyBorder="1" applyAlignment="1"/>
    <xf numFmtId="0" fontId="9" fillId="0" borderId="41" xfId="0" applyFont="1" applyFill="1" applyBorder="1" applyAlignment="1">
      <alignment vertical="center"/>
    </xf>
    <xf numFmtId="0" fontId="0" fillId="0" borderId="0" xfId="0" applyFont="1" applyAlignment="1">
      <alignment horizontal="left"/>
    </xf>
    <xf numFmtId="0" fontId="60" fillId="0" borderId="38" xfId="0" applyFont="1" applyBorder="1" applyAlignment="1"/>
    <xf numFmtId="0" fontId="60" fillId="0" borderId="41" xfId="0" applyFont="1" applyBorder="1" applyAlignment="1"/>
    <xf numFmtId="0" fontId="60" fillId="0" borderId="60" xfId="0" applyFont="1" applyBorder="1" applyAlignment="1">
      <alignment horizontal="center"/>
    </xf>
    <xf numFmtId="0" fontId="0" fillId="14" borderId="38" xfId="0" applyFont="1" applyFill="1" applyBorder="1" applyAlignment="1"/>
    <xf numFmtId="0" fontId="0" fillId="14" borderId="41" xfId="0" applyFont="1" applyFill="1" applyBorder="1" applyAlignment="1"/>
    <xf numFmtId="0" fontId="47" fillId="14" borderId="60" xfId="0" applyFont="1" applyFill="1" applyBorder="1" applyAlignment="1">
      <alignment horizontal="center"/>
    </xf>
    <xf numFmtId="0" fontId="47" fillId="7" borderId="38" xfId="0" applyFont="1" applyFill="1" applyBorder="1" applyAlignment="1"/>
    <xf numFmtId="0" fontId="0" fillId="7" borderId="38" xfId="0" applyFont="1" applyFill="1" applyBorder="1" applyAlignment="1"/>
    <xf numFmtId="0" fontId="0" fillId="7" borderId="41" xfId="0" applyFont="1" applyFill="1" applyBorder="1" applyAlignment="1">
      <alignment horizontal="left"/>
    </xf>
    <xf numFmtId="0" fontId="47" fillId="7" borderId="60" xfId="0" applyFont="1" applyFill="1" applyBorder="1" applyAlignment="1">
      <alignment horizontal="center"/>
    </xf>
    <xf numFmtId="0" fontId="47" fillId="13" borderId="38" xfId="0" applyFont="1" applyFill="1" applyBorder="1" applyAlignment="1"/>
    <xf numFmtId="0" fontId="0" fillId="13" borderId="41" xfId="0" applyFont="1" applyFill="1" applyBorder="1" applyAlignment="1">
      <alignment horizontal="left"/>
    </xf>
    <xf numFmtId="0" fontId="0" fillId="13" borderId="60" xfId="0" applyFont="1" applyFill="1" applyBorder="1" applyAlignment="1">
      <alignment horizontal="center"/>
    </xf>
    <xf numFmtId="0" fontId="0" fillId="13" borderId="38" xfId="0" applyFont="1" applyFill="1" applyBorder="1" applyAlignment="1"/>
    <xf numFmtId="0" fontId="47" fillId="16" borderId="38" xfId="0" applyFont="1" applyFill="1" applyBorder="1" applyAlignment="1"/>
    <xf numFmtId="0" fontId="0" fillId="16" borderId="41" xfId="0" applyFont="1" applyFill="1" applyBorder="1" applyAlignment="1">
      <alignment horizontal="left"/>
    </xf>
    <xf numFmtId="0" fontId="0" fillId="16" borderId="38" xfId="0" applyFont="1" applyFill="1" applyBorder="1" applyAlignment="1"/>
    <xf numFmtId="0" fontId="47" fillId="17" borderId="38" xfId="0" applyFont="1" applyFill="1" applyBorder="1" applyAlignment="1"/>
    <xf numFmtId="0" fontId="0" fillId="17" borderId="38" xfId="0" applyFont="1" applyFill="1" applyBorder="1" applyAlignment="1"/>
    <xf numFmtId="0" fontId="0" fillId="17" borderId="41" xfId="0" applyFont="1" applyFill="1" applyBorder="1" applyAlignment="1">
      <alignment horizontal="left"/>
    </xf>
    <xf numFmtId="0" fontId="47" fillId="18" borderId="38" xfId="0" applyFont="1" applyFill="1" applyBorder="1" applyAlignment="1"/>
    <xf numFmtId="0" fontId="47" fillId="18" borderId="41" xfId="0" applyFont="1" applyFill="1" applyBorder="1" applyAlignment="1"/>
    <xf numFmtId="0" fontId="0" fillId="18" borderId="60" xfId="0" applyFont="1" applyFill="1" applyBorder="1" applyAlignment="1">
      <alignment horizontal="center"/>
    </xf>
    <xf numFmtId="0" fontId="0" fillId="18" borderId="38" xfId="0" applyFont="1" applyFill="1" applyBorder="1" applyAlignment="1"/>
    <xf numFmtId="0" fontId="15" fillId="0" borderId="47" xfId="0" applyFont="1" applyFill="1" applyBorder="1" applyAlignment="1">
      <alignment horizontal="center" vertical="center"/>
    </xf>
    <xf numFmtId="0" fontId="7" fillId="0" borderId="47" xfId="0" applyFont="1" applyFill="1" applyBorder="1" applyAlignment="1">
      <alignment horizontal="left"/>
    </xf>
    <xf numFmtId="0" fontId="10" fillId="0" borderId="47" xfId="0" applyFont="1" applyFill="1" applyBorder="1"/>
    <xf numFmtId="0" fontId="18" fillId="0" borderId="47" xfId="0" applyFont="1" applyFill="1" applyBorder="1" applyAlignment="1">
      <alignment vertical="top" wrapText="1"/>
    </xf>
    <xf numFmtId="0" fontId="10" fillId="0" borderId="47" xfId="0" applyFont="1" applyFill="1" applyBorder="1" applyAlignment="1"/>
    <xf numFmtId="0" fontId="3" fillId="0" borderId="47" xfId="0" applyFont="1" applyFill="1" applyBorder="1" applyAlignment="1">
      <alignment vertical="center" wrapText="1"/>
    </xf>
    <xf numFmtId="0" fontId="15" fillId="0" borderId="38" xfId="0" applyFont="1" applyFill="1" applyBorder="1" applyAlignment="1">
      <alignment vertical="center"/>
    </xf>
    <xf numFmtId="0" fontId="56" fillId="0" borderId="38" xfId="0" applyFont="1" applyFill="1" applyBorder="1" applyAlignment="1">
      <alignment vertical="center" wrapText="1"/>
    </xf>
    <xf numFmtId="0" fontId="55" fillId="0" borderId="38" xfId="0" applyFont="1" applyFill="1" applyBorder="1" applyAlignment="1">
      <alignment vertical="center" wrapText="1"/>
    </xf>
    <xf numFmtId="0" fontId="49" fillId="0" borderId="38" xfId="1" applyFont="1" applyFill="1" applyBorder="1" applyAlignment="1">
      <alignment horizontal="left" vertical="center" wrapText="1"/>
    </xf>
    <xf numFmtId="0" fontId="7" fillId="0" borderId="38" xfId="3" applyFont="1" applyFill="1" applyBorder="1" applyAlignment="1">
      <alignment horizontal="left" vertical="center" wrapText="1"/>
    </xf>
    <xf numFmtId="0" fontId="10" fillId="0" borderId="24" xfId="0" applyFont="1" applyBorder="1" applyAlignment="1"/>
    <xf numFmtId="0" fontId="10" fillId="0" borderId="6" xfId="0" applyFont="1" applyBorder="1" applyAlignment="1"/>
    <xf numFmtId="0" fontId="11" fillId="0" borderId="4" xfId="0" applyFont="1" applyBorder="1" applyAlignment="1">
      <alignment vertical="center"/>
    </xf>
    <xf numFmtId="0" fontId="49" fillId="20" borderId="38" xfId="1" applyFont="1" applyFill="1" applyBorder="1" applyAlignment="1">
      <alignment horizontal="left" vertical="center" wrapText="1"/>
    </xf>
    <xf numFmtId="0" fontId="20" fillId="20" borderId="8" xfId="0" applyFont="1" applyFill="1" applyBorder="1" applyAlignment="1">
      <alignment vertical="center"/>
    </xf>
    <xf numFmtId="0" fontId="20" fillId="15" borderId="8" xfId="0" applyFont="1" applyFill="1" applyBorder="1" applyAlignment="1">
      <alignment vertical="center" wrapText="1"/>
    </xf>
    <xf numFmtId="0" fontId="20" fillId="17" borderId="8" xfId="0" applyFont="1" applyFill="1" applyBorder="1" applyAlignment="1">
      <alignment vertical="center"/>
    </xf>
    <xf numFmtId="0" fontId="20" fillId="22" borderId="8" xfId="0" applyFont="1" applyFill="1" applyBorder="1" applyAlignment="1">
      <alignment vertical="center" wrapText="1"/>
    </xf>
    <xf numFmtId="0" fontId="49" fillId="19" borderId="51" xfId="1" applyFont="1" applyFill="1" applyBorder="1" applyAlignment="1">
      <alignment vertical="center" wrapText="1"/>
    </xf>
    <xf numFmtId="0" fontId="49" fillId="19" borderId="43" xfId="1" applyFont="1" applyFill="1" applyBorder="1" applyAlignment="1">
      <alignment vertical="center" wrapText="1"/>
    </xf>
    <xf numFmtId="0" fontId="49" fillId="9" borderId="48" xfId="1" applyFont="1" applyFill="1" applyBorder="1" applyAlignment="1">
      <alignment vertical="center" wrapText="1"/>
    </xf>
    <xf numFmtId="0" fontId="49" fillId="9" borderId="43" xfId="1" applyFont="1" applyFill="1" applyBorder="1" applyAlignment="1">
      <alignment vertical="center" wrapText="1"/>
    </xf>
    <xf numFmtId="0" fontId="0" fillId="0" borderId="0" xfId="0" applyFont="1" applyAlignment="1"/>
    <xf numFmtId="0" fontId="15" fillId="1" borderId="38" xfId="0" applyFont="1" applyFill="1" applyBorder="1" applyAlignment="1">
      <alignment horizontal="center" vertical="center"/>
    </xf>
    <xf numFmtId="0" fontId="18" fillId="23" borderId="41" xfId="0" applyFont="1" applyFill="1" applyBorder="1" applyAlignment="1">
      <alignment vertical="center"/>
    </xf>
    <xf numFmtId="0" fontId="18" fillId="23" borderId="40" xfId="0" applyFont="1" applyFill="1" applyBorder="1" applyAlignment="1">
      <alignment vertical="center"/>
    </xf>
    <xf numFmtId="0" fontId="18" fillId="23" borderId="42" xfId="0" applyFont="1" applyFill="1" applyBorder="1" applyAlignment="1">
      <alignment vertical="center"/>
    </xf>
    <xf numFmtId="0" fontId="20" fillId="0" borderId="21" xfId="0" applyFont="1" applyBorder="1" applyAlignment="1">
      <alignment vertical="center"/>
    </xf>
    <xf numFmtId="0" fontId="18" fillId="0" borderId="46" xfId="0" applyFont="1" applyFill="1" applyBorder="1" applyAlignment="1">
      <alignment horizontal="center"/>
    </xf>
    <xf numFmtId="0" fontId="18" fillId="0" borderId="46" xfId="0" applyFont="1" applyFill="1" applyBorder="1" applyAlignment="1"/>
    <xf numFmtId="0" fontId="40" fillId="23" borderId="41" xfId="0" applyFont="1" applyFill="1" applyBorder="1" applyAlignment="1">
      <alignment vertical="center"/>
    </xf>
    <xf numFmtId="0" fontId="10" fillId="15" borderId="38" xfId="0" applyFont="1" applyFill="1" applyBorder="1" applyAlignment="1">
      <alignment horizontal="center" vertical="center"/>
    </xf>
    <xf numFmtId="0" fontId="7" fillId="23" borderId="38" xfId="0" applyFont="1" applyFill="1" applyBorder="1" applyAlignment="1">
      <alignment horizontal="center" vertical="center"/>
    </xf>
    <xf numFmtId="0" fontId="10" fillId="20" borderId="38" xfId="0" applyFont="1" applyFill="1" applyBorder="1" applyAlignment="1">
      <alignment horizontal="center" vertical="center"/>
    </xf>
    <xf numFmtId="0" fontId="10" fillId="17" borderId="38" xfId="0" applyFont="1" applyFill="1" applyBorder="1" applyAlignment="1">
      <alignment horizontal="center" vertical="center"/>
    </xf>
    <xf numFmtId="49" fontId="13" fillId="0" borderId="8" xfId="0" quotePrefix="1" applyNumberFormat="1" applyFont="1" applyBorder="1" applyAlignment="1">
      <alignment horizontal="center" vertical="center" wrapText="1"/>
    </xf>
    <xf numFmtId="14" fontId="13" fillId="0" borderId="23" xfId="0" quotePrefix="1" applyNumberFormat="1" applyFont="1" applyBorder="1" applyAlignment="1">
      <alignment horizontal="center" vertical="center" wrapText="1"/>
    </xf>
    <xf numFmtId="49" fontId="13" fillId="0" borderId="23" xfId="0" quotePrefix="1" applyNumberFormat="1" applyFont="1" applyBorder="1" applyAlignment="1">
      <alignment horizontal="center" vertical="center" wrapText="1"/>
    </xf>
    <xf numFmtId="0" fontId="12" fillId="0" borderId="4" xfId="0" applyFont="1" applyBorder="1" applyAlignment="1">
      <alignment vertical="center"/>
    </xf>
    <xf numFmtId="14" fontId="11" fillId="0" borderId="8" xfId="0" quotePrefix="1" applyNumberFormat="1" applyFont="1" applyBorder="1" applyAlignment="1">
      <alignment horizontal="center" vertical="center" wrapText="1"/>
    </xf>
    <xf numFmtId="0" fontId="3" fillId="19" borderId="42" xfId="0" applyFont="1" applyFill="1" applyBorder="1"/>
    <xf numFmtId="0" fontId="3" fillId="6" borderId="38" xfId="0" applyFont="1" applyFill="1" applyBorder="1"/>
    <xf numFmtId="0" fontId="10" fillId="7" borderId="46" xfId="0" applyFont="1" applyFill="1" applyBorder="1" applyAlignment="1">
      <alignment vertical="center"/>
    </xf>
    <xf numFmtId="0" fontId="10" fillId="7" borderId="52" xfId="0" applyFont="1" applyFill="1" applyBorder="1" applyAlignment="1">
      <alignment vertical="center"/>
    </xf>
    <xf numFmtId="0" fontId="10" fillId="0" borderId="38" xfId="0" applyFont="1" applyFill="1" applyBorder="1" applyAlignment="1">
      <alignment vertical="center"/>
    </xf>
    <xf numFmtId="0" fontId="3" fillId="29" borderId="38" xfId="0" applyFont="1" applyFill="1" applyBorder="1"/>
    <xf numFmtId="0" fontId="10" fillId="17" borderId="38" xfId="0" applyFont="1" applyFill="1" applyBorder="1" applyAlignment="1">
      <alignment vertical="center"/>
    </xf>
    <xf numFmtId="0" fontId="10" fillId="0" borderId="41" xfId="0" applyFont="1" applyFill="1" applyBorder="1" applyAlignment="1">
      <alignment vertical="center"/>
    </xf>
    <xf numFmtId="0" fontId="3" fillId="0" borderId="41" xfId="0" applyFont="1" applyFill="1" applyBorder="1" applyAlignment="1">
      <alignment vertical="center"/>
    </xf>
    <xf numFmtId="0" fontId="21" fillId="0" borderId="0" xfId="0" applyFont="1" applyAlignment="1">
      <alignment vertical="center"/>
    </xf>
    <xf numFmtId="0" fontId="18" fillId="30" borderId="38" xfId="0" applyFont="1" applyFill="1" applyBorder="1" applyAlignment="1">
      <alignment vertical="center"/>
    </xf>
    <xf numFmtId="0" fontId="68" fillId="0" borderId="15" xfId="0" applyFont="1" applyFill="1" applyBorder="1" applyAlignment="1">
      <alignment vertical="center"/>
    </xf>
    <xf numFmtId="0" fontId="70" fillId="0" borderId="0" xfId="0" applyFont="1" applyAlignment="1"/>
    <xf numFmtId="0" fontId="21" fillId="0" borderId="29" xfId="0" applyFont="1" applyFill="1" applyBorder="1" applyAlignment="1"/>
    <xf numFmtId="0" fontId="49" fillId="9" borderId="38" xfId="1" applyFont="1" applyFill="1" applyBorder="1" applyAlignment="1">
      <alignment vertical="center" wrapText="1"/>
    </xf>
    <xf numFmtId="0" fontId="49" fillId="19" borderId="64" xfId="1" applyFont="1" applyFill="1" applyBorder="1" applyAlignment="1">
      <alignment vertical="center" wrapText="1"/>
    </xf>
    <xf numFmtId="0" fontId="49" fillId="19" borderId="32" xfId="1" applyFont="1" applyFill="1" applyBorder="1" applyAlignment="1">
      <alignment vertical="center" wrapText="1"/>
    </xf>
    <xf numFmtId="0" fontId="65" fillId="0" borderId="65" xfId="1" applyFont="1" applyFill="1" applyBorder="1" applyAlignment="1">
      <alignment vertical="center" wrapText="1"/>
    </xf>
    <xf numFmtId="0" fontId="65" fillId="0" borderId="45" xfId="1" applyFont="1" applyFill="1" applyBorder="1" applyAlignment="1">
      <alignment vertical="center" wrapText="1"/>
    </xf>
    <xf numFmtId="0" fontId="7" fillId="26" borderId="42" xfId="0" applyFont="1" applyFill="1" applyBorder="1" applyAlignment="1">
      <alignment vertical="center"/>
    </xf>
    <xf numFmtId="0" fontId="65" fillId="0" borderId="44" xfId="1" applyFont="1" applyFill="1" applyBorder="1" applyAlignment="1">
      <alignment vertical="center" wrapText="1"/>
    </xf>
    <xf numFmtId="0" fontId="10" fillId="20" borderId="46" xfId="0" applyFont="1" applyFill="1" applyBorder="1" applyAlignment="1">
      <alignment wrapText="1"/>
    </xf>
    <xf numFmtId="0" fontId="10" fillId="20" borderId="47" xfId="0" applyFont="1" applyFill="1" applyBorder="1" applyAlignment="1">
      <alignment wrapText="1"/>
    </xf>
    <xf numFmtId="0" fontId="49" fillId="7" borderId="34" xfId="1" applyFont="1" applyFill="1" applyBorder="1" applyAlignment="1">
      <alignment vertical="center" wrapText="1"/>
    </xf>
    <xf numFmtId="0" fontId="3" fillId="27" borderId="41" xfId="0" applyFont="1" applyFill="1" applyBorder="1" applyAlignment="1"/>
    <xf numFmtId="0" fontId="0" fillId="0" borderId="34" xfId="0" applyFont="1" applyBorder="1" applyAlignment="1">
      <alignment vertical="center"/>
    </xf>
    <xf numFmtId="14" fontId="14" fillId="0" borderId="41" xfId="0" quotePrefix="1" applyNumberFormat="1" applyFont="1" applyFill="1" applyBorder="1" applyAlignment="1">
      <alignment horizontal="center" vertical="center" wrapText="1"/>
    </xf>
    <xf numFmtId="0" fontId="0" fillId="0" borderId="41" xfId="0" applyFont="1" applyFill="1" applyBorder="1" applyAlignment="1"/>
    <xf numFmtId="0" fontId="23" fillId="0" borderId="34" xfId="0" applyFont="1" applyBorder="1" applyAlignment="1">
      <alignment horizontal="left" vertical="center" wrapText="1"/>
    </xf>
    <xf numFmtId="0" fontId="24" fillId="0" borderId="34" xfId="0" applyFont="1" applyBorder="1" applyAlignment="1">
      <alignment vertical="center"/>
    </xf>
    <xf numFmtId="0" fontId="6" fillId="0" borderId="34" xfId="0" applyFont="1" applyBorder="1"/>
    <xf numFmtId="0" fontId="47" fillId="0" borderId="42" xfId="0" applyFont="1" applyBorder="1" applyAlignment="1">
      <alignment horizontal="center"/>
    </xf>
    <xf numFmtId="0" fontId="47" fillId="7" borderId="42" xfId="0" applyFont="1" applyFill="1" applyBorder="1" applyAlignment="1"/>
    <xf numFmtId="0" fontId="47" fillId="6" borderId="42" xfId="0" applyFont="1" applyFill="1" applyBorder="1" applyAlignment="1"/>
    <xf numFmtId="0" fontId="47" fillId="19" borderId="42" xfId="0" applyFont="1" applyFill="1" applyBorder="1" applyAlignment="1"/>
    <xf numFmtId="0" fontId="3" fillId="17" borderId="42" xfId="0" applyFont="1" applyFill="1" applyBorder="1"/>
    <xf numFmtId="0" fontId="3" fillId="29" borderId="42" xfId="0" applyFont="1" applyFill="1" applyBorder="1"/>
    <xf numFmtId="0" fontId="0" fillId="0" borderId="42" xfId="0" applyFont="1" applyFill="1" applyBorder="1" applyAlignment="1"/>
    <xf numFmtId="0" fontId="49" fillId="0" borderId="42" xfId="1" applyFont="1" applyFill="1" applyBorder="1" applyAlignment="1">
      <alignment vertical="center" wrapText="1"/>
    </xf>
    <xf numFmtId="0" fontId="27" fillId="0" borderId="50" xfId="0" applyFont="1" applyFill="1" applyBorder="1"/>
    <xf numFmtId="0" fontId="33" fillId="0" borderId="42" xfId="0" applyFont="1" applyFill="1" applyBorder="1" applyAlignment="1">
      <alignment vertical="center" wrapText="1"/>
    </xf>
    <xf numFmtId="0" fontId="21" fillId="0" borderId="34" xfId="0" applyFont="1" applyBorder="1"/>
    <xf numFmtId="14" fontId="13" fillId="0" borderId="34" xfId="0" applyNumberFormat="1" applyFont="1" applyBorder="1" applyAlignment="1">
      <alignment horizontal="center" vertical="center" wrapText="1"/>
    </xf>
    <xf numFmtId="0" fontId="2" fillId="0" borderId="34" xfId="0" applyFont="1" applyFill="1" applyBorder="1" applyAlignment="1">
      <alignment horizontal="left" vertical="center"/>
    </xf>
    <xf numFmtId="0" fontId="7" fillId="0" borderId="34" xfId="0" applyFont="1" applyFill="1" applyBorder="1" applyAlignment="1">
      <alignment horizontal="left"/>
    </xf>
    <xf numFmtId="0" fontId="7" fillId="0" borderId="34" xfId="0" applyFont="1" applyFill="1" applyBorder="1" applyAlignment="1">
      <alignment horizontal="left" wrapText="1"/>
    </xf>
    <xf numFmtId="0" fontId="7" fillId="0" borderId="34" xfId="0" applyFont="1" applyFill="1" applyBorder="1" applyAlignment="1">
      <alignment horizontal="left" vertical="center"/>
    </xf>
    <xf numFmtId="0" fontId="7" fillId="0" borderId="34"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6" fillId="0" borderId="34" xfId="0" applyFont="1" applyFill="1" applyBorder="1" applyAlignment="1">
      <alignment horizontal="center" vertical="center"/>
    </xf>
    <xf numFmtId="0" fontId="7" fillId="0" borderId="34" xfId="0" applyFont="1" applyFill="1" applyBorder="1" applyAlignment="1">
      <alignment horizontal="center" vertical="top" wrapText="1"/>
    </xf>
    <xf numFmtId="0" fontId="0" fillId="0" borderId="34" xfId="0" applyFont="1" applyFill="1" applyBorder="1" applyAlignment="1"/>
    <xf numFmtId="0" fontId="49" fillId="20" borderId="41" xfId="1" applyFont="1" applyFill="1" applyBorder="1" applyAlignment="1">
      <alignment vertical="center" wrapText="1"/>
    </xf>
    <xf numFmtId="0" fontId="0" fillId="0" borderId="0" xfId="0" applyFont="1" applyAlignment="1"/>
    <xf numFmtId="0" fontId="0" fillId="0" borderId="0" xfId="0" applyFont="1" applyFill="1" applyAlignment="1"/>
    <xf numFmtId="14" fontId="37" fillId="0" borderId="8" xfId="0" quotePrefix="1" applyNumberFormat="1" applyFont="1" applyFill="1" applyBorder="1" applyAlignment="1">
      <alignment horizontal="center" vertical="center" wrapText="1"/>
    </xf>
    <xf numFmtId="14" fontId="37" fillId="0" borderId="8" xfId="0" quotePrefix="1" applyNumberFormat="1" applyFont="1" applyBorder="1" applyAlignment="1">
      <alignment horizontal="center" vertical="center" wrapText="1"/>
    </xf>
    <xf numFmtId="49" fontId="37" fillId="0" borderId="8" xfId="0" quotePrefix="1" applyNumberFormat="1" applyFont="1" applyBorder="1" applyAlignment="1">
      <alignment horizontal="center" vertical="center" wrapText="1"/>
    </xf>
    <xf numFmtId="14" fontId="37" fillId="0" borderId="38" xfId="0" quotePrefix="1" applyNumberFormat="1" applyFont="1" applyFill="1" applyBorder="1" applyAlignment="1">
      <alignment horizontal="center" vertical="center" wrapText="1"/>
    </xf>
    <xf numFmtId="14" fontId="37" fillId="0" borderId="0" xfId="0" applyNumberFormat="1" applyFont="1" applyAlignment="1">
      <alignment horizontal="center" vertical="center" wrapText="1"/>
    </xf>
    <xf numFmtId="0" fontId="3" fillId="31" borderId="38" xfId="0" applyFont="1" applyFill="1" applyBorder="1"/>
    <xf numFmtId="0" fontId="7" fillId="31" borderId="38" xfId="0" applyFont="1" applyFill="1" applyBorder="1" applyAlignment="1">
      <alignment wrapText="1"/>
    </xf>
    <xf numFmtId="0" fontId="72" fillId="31" borderId="38" xfId="0" applyFont="1" applyFill="1" applyBorder="1"/>
    <xf numFmtId="0" fontId="73" fillId="31" borderId="38" xfId="0" applyFont="1" applyFill="1" applyBorder="1" applyAlignment="1">
      <alignment vertical="center"/>
    </xf>
    <xf numFmtId="0" fontId="74" fillId="31" borderId="38" xfId="0" applyFont="1" applyFill="1" applyBorder="1" applyAlignment="1"/>
    <xf numFmtId="0" fontId="75" fillId="31" borderId="38" xfId="0" applyFont="1" applyFill="1" applyBorder="1" applyAlignment="1">
      <alignment horizontal="left" vertical="center"/>
    </xf>
    <xf numFmtId="0" fontId="71" fillId="31" borderId="38" xfId="0" applyFont="1" applyFill="1" applyBorder="1" applyAlignment="1"/>
    <xf numFmtId="0" fontId="75" fillId="31" borderId="38" xfId="0" applyFont="1" applyFill="1" applyBorder="1" applyAlignment="1">
      <alignment horizontal="center" vertical="center"/>
    </xf>
    <xf numFmtId="0" fontId="76" fillId="31" borderId="38" xfId="0" applyFont="1" applyFill="1" applyBorder="1" applyAlignment="1">
      <alignment vertical="center"/>
    </xf>
    <xf numFmtId="0" fontId="29" fillId="17" borderId="41" xfId="0" applyFont="1" applyFill="1" applyBorder="1" applyAlignment="1">
      <alignment vertical="center"/>
    </xf>
    <xf numFmtId="0" fontId="29" fillId="17" borderId="40" xfId="0" applyFont="1" applyFill="1" applyBorder="1" applyAlignment="1">
      <alignment vertical="center"/>
    </xf>
    <xf numFmtId="0" fontId="29" fillId="17" borderId="42" xfId="0" applyFont="1" applyFill="1" applyBorder="1" applyAlignment="1">
      <alignment vertical="center"/>
    </xf>
    <xf numFmtId="0" fontId="20" fillId="20" borderId="41" xfId="0" applyFont="1" applyFill="1" applyBorder="1" applyAlignment="1">
      <alignment vertical="center"/>
    </xf>
    <xf numFmtId="0" fontId="20" fillId="20" borderId="40" xfId="0" applyFont="1" applyFill="1" applyBorder="1" applyAlignment="1">
      <alignment vertical="center"/>
    </xf>
    <xf numFmtId="0" fontId="0" fillId="32" borderId="0" xfId="0" applyFont="1" applyFill="1" applyAlignment="1"/>
    <xf numFmtId="0" fontId="14" fillId="0" borderId="15" xfId="0" applyFont="1" applyFill="1" applyBorder="1" applyAlignment="1">
      <alignment horizontal="center" vertical="center" textRotation="90"/>
    </xf>
    <xf numFmtId="49" fontId="13" fillId="0" borderId="15" xfId="0" quotePrefix="1" applyNumberFormat="1" applyFont="1" applyBorder="1" applyAlignment="1">
      <alignment horizontal="center" vertical="center" wrapText="1"/>
    </xf>
    <xf numFmtId="14" fontId="14" fillId="0" borderId="66" xfId="0" quotePrefix="1" applyNumberFormat="1" applyFont="1" applyFill="1" applyBorder="1" applyAlignment="1">
      <alignment horizontal="center" vertical="center" wrapText="1"/>
    </xf>
    <xf numFmtId="0" fontId="17" fillId="0" borderId="31" xfId="0" applyFont="1" applyFill="1" applyBorder="1" applyAlignment="1">
      <alignment vertical="center"/>
    </xf>
    <xf numFmtId="0" fontId="14" fillId="0" borderId="38" xfId="0" applyFont="1" applyFill="1" applyBorder="1" applyAlignment="1">
      <alignment horizontal="center" vertical="center" textRotation="90"/>
    </xf>
    <xf numFmtId="49" fontId="13" fillId="0" borderId="38" xfId="0" quotePrefix="1" applyNumberFormat="1" applyFont="1" applyBorder="1" applyAlignment="1">
      <alignment horizontal="center" vertical="center" wrapText="1"/>
    </xf>
    <xf numFmtId="0" fontId="7" fillId="32" borderId="38" xfId="0" applyFont="1" applyFill="1" applyBorder="1" applyAlignment="1">
      <alignment vertical="center"/>
    </xf>
    <xf numFmtId="0" fontId="10" fillId="32" borderId="38" xfId="0" applyFont="1" applyFill="1" applyBorder="1" applyAlignment="1"/>
    <xf numFmtId="0" fontId="45" fillId="32" borderId="38" xfId="0" applyFont="1" applyFill="1" applyBorder="1" applyAlignment="1"/>
    <xf numFmtId="0" fontId="45" fillId="32" borderId="38" xfId="0" applyFont="1" applyFill="1" applyBorder="1" applyAlignment="1">
      <alignment vertical="center"/>
    </xf>
    <xf numFmtId="0" fontId="12" fillId="0" borderId="38" xfId="0" applyFont="1" applyFill="1" applyBorder="1" applyAlignment="1">
      <alignment vertical="center"/>
    </xf>
    <xf numFmtId="0" fontId="12" fillId="0" borderId="38" xfId="0" applyFont="1" applyBorder="1" applyAlignment="1">
      <alignment horizontal="center" vertical="center"/>
    </xf>
    <xf numFmtId="49" fontId="13" fillId="0" borderId="22" xfId="0" quotePrefix="1" applyNumberFormat="1" applyFont="1" applyBorder="1" applyAlignment="1">
      <alignment horizontal="center" vertical="center" wrapText="1"/>
    </xf>
    <xf numFmtId="14" fontId="2" fillId="0" borderId="38" xfId="0" quotePrefix="1" applyNumberFormat="1" applyFont="1" applyBorder="1" applyAlignment="1">
      <alignment horizontal="center" vertical="center" wrapText="1"/>
    </xf>
    <xf numFmtId="0" fontId="11" fillId="0" borderId="38" xfId="0" applyFont="1" applyBorder="1" applyAlignment="1">
      <alignment horizontal="center" vertical="center"/>
    </xf>
    <xf numFmtId="0" fontId="77" fillId="0" borderId="0" xfId="0" applyFont="1" applyAlignment="1"/>
    <xf numFmtId="0" fontId="0" fillId="27" borderId="0" xfId="0" applyFont="1" applyFill="1" applyAlignment="1">
      <alignment vertical="center"/>
    </xf>
    <xf numFmtId="0" fontId="32" fillId="27" borderId="38" xfId="0" applyFont="1" applyFill="1" applyBorder="1" applyAlignment="1">
      <alignment vertical="center"/>
    </xf>
    <xf numFmtId="0" fontId="18" fillId="27" borderId="38" xfId="0" applyFont="1" applyFill="1" applyBorder="1" applyAlignment="1"/>
    <xf numFmtId="0" fontId="10" fillId="27" borderId="38" xfId="0" applyFont="1" applyFill="1" applyBorder="1" applyAlignment="1"/>
    <xf numFmtId="49" fontId="37" fillId="0" borderId="22" xfId="0" quotePrefix="1" applyNumberFormat="1" applyFont="1" applyBorder="1" applyAlignment="1">
      <alignment horizontal="center" vertical="center" wrapText="1"/>
    </xf>
    <xf numFmtId="0" fontId="15" fillId="0" borderId="41" xfId="0" applyFont="1" applyFill="1" applyBorder="1" applyAlignment="1">
      <alignment vertical="center"/>
    </xf>
    <xf numFmtId="49" fontId="37" fillId="0" borderId="38" xfId="0" quotePrefix="1" applyNumberFormat="1" applyFont="1" applyBorder="1" applyAlignment="1">
      <alignment horizontal="center" vertical="center" wrapText="1"/>
    </xf>
    <xf numFmtId="14" fontId="37" fillId="0" borderId="23" xfId="0" quotePrefix="1" applyNumberFormat="1" applyFont="1" applyBorder="1" applyAlignment="1">
      <alignment horizontal="center" vertical="center" wrapText="1"/>
    </xf>
    <xf numFmtId="0" fontId="70" fillId="0" borderId="38" xfId="0" applyFont="1" applyBorder="1" applyAlignment="1"/>
    <xf numFmtId="0" fontId="20" fillId="20" borderId="42" xfId="0" applyFont="1" applyFill="1" applyBorder="1" applyAlignment="1">
      <alignment vertical="center" wrapText="1"/>
    </xf>
    <xf numFmtId="14" fontId="13" fillId="7" borderId="8" xfId="0" quotePrefix="1" applyNumberFormat="1" applyFont="1" applyFill="1" applyBorder="1" applyAlignment="1">
      <alignment horizontal="center" vertical="center" wrapText="1"/>
    </xf>
    <xf numFmtId="0" fontId="7" fillId="7" borderId="38" xfId="0" applyFont="1" applyFill="1" applyBorder="1" applyAlignment="1">
      <alignment vertical="center"/>
    </xf>
    <xf numFmtId="0" fontId="78" fillId="32" borderId="0" xfId="0" applyFont="1" applyFill="1" applyAlignment="1"/>
    <xf numFmtId="0" fontId="78" fillId="27" borderId="48" xfId="0" applyFont="1" applyFill="1" applyBorder="1" applyAlignment="1"/>
    <xf numFmtId="0" fontId="0" fillId="27" borderId="49" xfId="0" applyFont="1" applyFill="1" applyBorder="1" applyAlignment="1"/>
    <xf numFmtId="0" fontId="0" fillId="27" borderId="0" xfId="0" applyFont="1" applyFill="1" applyAlignment="1"/>
    <xf numFmtId="0" fontId="0" fillId="27" borderId="34" xfId="0" applyFont="1" applyFill="1" applyBorder="1" applyAlignment="1"/>
    <xf numFmtId="0" fontId="0" fillId="27" borderId="43" xfId="0" applyFont="1" applyFill="1" applyBorder="1" applyAlignment="1"/>
    <xf numFmtId="0" fontId="0" fillId="27" borderId="36" xfId="0" applyFont="1" applyFill="1" applyBorder="1" applyAlignment="1"/>
    <xf numFmtId="0" fontId="0" fillId="27" borderId="38" xfId="0" applyFont="1" applyFill="1" applyBorder="1" applyAlignment="1"/>
    <xf numFmtId="0" fontId="0" fillId="0" borderId="0" xfId="0" applyFont="1" applyAlignment="1"/>
    <xf numFmtId="0" fontId="7" fillId="7" borderId="49" xfId="0" applyFont="1" applyFill="1" applyBorder="1" applyAlignment="1">
      <alignment vertical="center"/>
    </xf>
    <xf numFmtId="0" fontId="7" fillId="7" borderId="50" xfId="0" applyFont="1" applyFill="1" applyBorder="1" applyAlignment="1">
      <alignment vertical="center"/>
    </xf>
    <xf numFmtId="0" fontId="7" fillId="7" borderId="36" xfId="0" applyFont="1" applyFill="1" applyBorder="1" applyAlignment="1">
      <alignment vertical="center"/>
    </xf>
    <xf numFmtId="0" fontId="7" fillId="7" borderId="44" xfId="0" applyFont="1" applyFill="1" applyBorder="1" applyAlignment="1">
      <alignment vertical="center"/>
    </xf>
    <xf numFmtId="0" fontId="10" fillId="20" borderId="46" xfId="0" applyFont="1" applyFill="1" applyBorder="1" applyAlignment="1">
      <alignment vertical="center" wrapText="1"/>
    </xf>
    <xf numFmtId="0" fontId="0" fillId="0" borderId="0" xfId="0" applyFont="1" applyAlignment="1"/>
    <xf numFmtId="0" fontId="4" fillId="0" borderId="0" xfId="0" applyFont="1" applyAlignment="1">
      <alignment horizontal="center"/>
    </xf>
    <xf numFmtId="0" fontId="18" fillId="0" borderId="38" xfId="0" applyFont="1" applyFill="1" applyBorder="1" applyAlignment="1">
      <alignment horizontal="left"/>
    </xf>
    <xf numFmtId="0" fontId="19" fillId="0" borderId="38" xfId="0" applyFont="1" applyFill="1" applyBorder="1" applyAlignment="1">
      <alignment horizontal="left" vertical="center"/>
    </xf>
    <xf numFmtId="0" fontId="69" fillId="20" borderId="38" xfId="0" applyFont="1" applyFill="1" applyBorder="1" applyAlignment="1">
      <alignment horizontal="left" vertical="center"/>
    </xf>
    <xf numFmtId="0" fontId="81" fillId="0" borderId="44" xfId="0" applyFont="1" applyFill="1" applyBorder="1" applyAlignment="1">
      <alignment vertical="center" wrapText="1"/>
    </xf>
    <xf numFmtId="0" fontId="82" fillId="7" borderId="0" xfId="0" applyFont="1" applyFill="1" applyAlignment="1"/>
    <xf numFmtId="0" fontId="82" fillId="14" borderId="0" xfId="0" applyFont="1" applyFill="1" applyAlignment="1">
      <alignment vertical="center"/>
    </xf>
    <xf numFmtId="0" fontId="24" fillId="0" borderId="0" xfId="0" applyFont="1" applyFill="1" applyAlignment="1">
      <alignment horizontal="center" vertical="center"/>
    </xf>
    <xf numFmtId="0" fontId="35" fillId="0" borderId="1" xfId="0" applyFont="1" applyBorder="1" applyAlignment="1">
      <alignment horizontal="center"/>
    </xf>
    <xf numFmtId="0" fontId="17" fillId="0" borderId="34" xfId="0" applyFont="1" applyFill="1" applyBorder="1" applyAlignment="1">
      <alignment horizontal="center"/>
    </xf>
    <xf numFmtId="0" fontId="82" fillId="0" borderId="0" xfId="0" applyFont="1" applyAlignment="1"/>
    <xf numFmtId="0" fontId="69" fillId="0" borderId="0" xfId="0" applyFont="1" applyFill="1"/>
    <xf numFmtId="0" fontId="82" fillId="0" borderId="0" xfId="0" applyFont="1" applyFill="1" applyAlignment="1"/>
    <xf numFmtId="0" fontId="69" fillId="0" borderId="0" xfId="0" applyFont="1" applyFill="1" applyAlignment="1">
      <alignment horizontal="center"/>
    </xf>
    <xf numFmtId="0" fontId="27" fillId="0" borderId="1" xfId="0" applyFont="1" applyFill="1" applyBorder="1"/>
    <xf numFmtId="0" fontId="7" fillId="0" borderId="0" xfId="0" applyFont="1" applyFill="1" applyAlignment="1">
      <alignment vertical="center"/>
    </xf>
    <xf numFmtId="0" fontId="7" fillId="0" borderId="1" xfId="0" applyFont="1" applyFill="1" applyBorder="1" applyAlignment="1">
      <alignment horizontal="center"/>
    </xf>
    <xf numFmtId="14" fontId="2" fillId="0" borderId="0" xfId="0" applyNumberFormat="1" applyFont="1" applyFill="1" applyAlignment="1">
      <alignment horizontal="center" vertical="center" wrapText="1"/>
    </xf>
    <xf numFmtId="0" fontId="69" fillId="0" borderId="34" xfId="0" applyFont="1" applyFill="1" applyBorder="1"/>
    <xf numFmtId="0" fontId="69" fillId="0" borderId="0" xfId="0" applyFont="1"/>
    <xf numFmtId="0" fontId="81" fillId="0" borderId="38" xfId="0" applyFont="1" applyFill="1" applyBorder="1" applyAlignment="1">
      <alignment vertical="center" wrapText="1"/>
    </xf>
    <xf numFmtId="0" fontId="10" fillId="9" borderId="48" xfId="0" applyFont="1" applyFill="1" applyBorder="1" applyAlignment="1">
      <alignment vertical="center"/>
    </xf>
    <xf numFmtId="0" fontId="83" fillId="0" borderId="38" xfId="0" applyFont="1" applyBorder="1" applyAlignment="1"/>
    <xf numFmtId="0" fontId="18" fillId="14" borderId="49" xfId="0" applyFont="1" applyFill="1" applyBorder="1" applyAlignment="1">
      <alignment vertical="center"/>
    </xf>
    <xf numFmtId="0" fontId="18" fillId="14" borderId="43" xfId="0" applyFont="1" applyFill="1" applyBorder="1" applyAlignment="1">
      <alignment vertical="center"/>
    </xf>
    <xf numFmtId="0" fontId="18" fillId="14" borderId="36" xfId="0" applyFont="1" applyFill="1" applyBorder="1" applyAlignment="1">
      <alignment vertical="center"/>
    </xf>
    <xf numFmtId="0" fontId="0" fillId="14" borderId="0" xfId="0" applyFont="1" applyFill="1" applyAlignment="1"/>
    <xf numFmtId="0" fontId="18" fillId="7" borderId="49" xfId="0" applyFont="1" applyFill="1" applyBorder="1" applyAlignment="1">
      <alignment vertical="center"/>
    </xf>
    <xf numFmtId="0" fontId="10" fillId="19" borderId="47" xfId="0" applyFont="1" applyFill="1" applyBorder="1" applyAlignment="1"/>
    <xf numFmtId="0" fontId="20" fillId="20" borderId="41" xfId="0" applyFont="1" applyFill="1" applyBorder="1" applyAlignment="1">
      <alignment vertical="center"/>
    </xf>
    <xf numFmtId="0" fontId="20" fillId="20" borderId="40" xfId="0" applyFont="1" applyFill="1" applyBorder="1" applyAlignment="1">
      <alignment vertical="center"/>
    </xf>
    <xf numFmtId="0" fontId="20" fillId="20" borderId="41" xfId="0" applyFont="1" applyFill="1" applyBorder="1" applyAlignment="1">
      <alignment vertical="center"/>
    </xf>
    <xf numFmtId="0" fontId="20" fillId="20" borderId="40" xfId="0" applyFont="1" applyFill="1" applyBorder="1" applyAlignment="1">
      <alignment vertical="center"/>
    </xf>
    <xf numFmtId="0" fontId="20" fillId="20" borderId="42" xfId="0" applyFont="1" applyFill="1" applyBorder="1" applyAlignment="1">
      <alignment vertical="center"/>
    </xf>
    <xf numFmtId="0" fontId="20" fillId="0" borderId="42" xfId="0" applyFont="1" applyFill="1" applyBorder="1" applyAlignment="1">
      <alignment vertical="center"/>
    </xf>
    <xf numFmtId="0" fontId="10" fillId="15" borderId="38" xfId="0" applyFont="1" applyFill="1" applyBorder="1" applyAlignment="1">
      <alignment horizontal="center" vertical="center" wrapText="1"/>
    </xf>
    <xf numFmtId="0" fontId="7" fillId="0" borderId="0" xfId="0" applyFont="1" applyAlignment="1">
      <alignment horizontal="center"/>
    </xf>
    <xf numFmtId="0" fontId="0" fillId="0" borderId="0" xfId="0" applyFont="1" applyAlignment="1"/>
    <xf numFmtId="0" fontId="4" fillId="0" borderId="0" xfId="0" applyFont="1" applyAlignment="1">
      <alignment horizontal="center"/>
    </xf>
    <xf numFmtId="0" fontId="10" fillId="0" borderId="38" xfId="0" applyFont="1" applyFill="1" applyBorder="1"/>
    <xf numFmtId="0" fontId="11" fillId="15" borderId="40" xfId="0" applyFont="1" applyFill="1" applyBorder="1" applyAlignment="1">
      <alignment vertical="center" wrapText="1"/>
    </xf>
    <xf numFmtId="0" fontId="18" fillId="0" borderId="38" xfId="0" applyFont="1" applyFill="1" applyBorder="1" applyAlignment="1">
      <alignment wrapText="1"/>
    </xf>
    <xf numFmtId="0" fontId="40" fillId="23" borderId="40" xfId="0" applyFont="1" applyFill="1" applyBorder="1" applyAlignment="1">
      <alignment vertical="center"/>
    </xf>
    <xf numFmtId="0" fontId="40" fillId="23" borderId="42" xfId="0" applyFont="1" applyFill="1" applyBorder="1" applyAlignment="1">
      <alignment vertical="center"/>
    </xf>
    <xf numFmtId="0" fontId="47" fillId="0" borderId="42" xfId="0" applyFont="1" applyFill="1" applyBorder="1" applyAlignment="1"/>
    <xf numFmtId="0" fontId="3" fillId="0" borderId="42" xfId="0" applyFont="1" applyFill="1" applyBorder="1"/>
    <xf numFmtId="0" fontId="10" fillId="0" borderId="41" xfId="0" applyFont="1" applyBorder="1" applyAlignment="1">
      <alignment vertical="center"/>
    </xf>
    <xf numFmtId="0" fontId="47" fillId="0" borderId="41" xfId="0" applyFont="1" applyBorder="1" applyAlignment="1">
      <alignment vertical="center"/>
    </xf>
    <xf numFmtId="0" fontId="14" fillId="0" borderId="38" xfId="0" applyFont="1" applyBorder="1" applyAlignment="1">
      <alignment horizontal="center" vertical="center"/>
    </xf>
    <xf numFmtId="0" fontId="36" fillId="0" borderId="38" xfId="0" applyFont="1" applyFill="1" applyBorder="1" applyAlignment="1">
      <alignment vertical="center" wrapText="1"/>
    </xf>
    <xf numFmtId="0" fontId="69" fillId="0" borderId="38" xfId="0" applyFont="1" applyFill="1" applyBorder="1" applyAlignment="1">
      <alignment vertical="center"/>
    </xf>
    <xf numFmtId="0" fontId="59" fillId="0" borderId="38" xfId="0" applyFont="1" applyFill="1" applyBorder="1" applyAlignment="1">
      <alignment vertical="center" wrapText="1"/>
    </xf>
    <xf numFmtId="0" fontId="67" fillId="0" borderId="38" xfId="0" applyFont="1" applyFill="1" applyBorder="1" applyAlignment="1">
      <alignment vertical="center"/>
    </xf>
    <xf numFmtId="0" fontId="66" fillId="0" borderId="38" xfId="0" applyFont="1" applyFill="1" applyBorder="1" applyAlignment="1"/>
    <xf numFmtId="0" fontId="10" fillId="0" borderId="36" xfId="0" applyFont="1" applyFill="1" applyBorder="1" applyAlignment="1">
      <alignment vertical="center"/>
    </xf>
    <xf numFmtId="0" fontId="10" fillId="0" borderId="44" xfId="0" applyFont="1" applyFill="1" applyBorder="1" applyAlignment="1">
      <alignment vertical="center"/>
    </xf>
    <xf numFmtId="3" fontId="7" fillId="6" borderId="69" xfId="0" applyNumberFormat="1" applyFont="1" applyFill="1" applyBorder="1" applyAlignment="1">
      <alignment horizontal="center" vertical="center" wrapText="1"/>
    </xf>
    <xf numFmtId="0" fontId="7" fillId="7" borderId="69" xfId="0" applyFont="1" applyFill="1" applyBorder="1" applyAlignment="1">
      <alignment vertical="center" wrapText="1"/>
    </xf>
    <xf numFmtId="0" fontId="7" fillId="17" borderId="69" xfId="0" applyFont="1" applyFill="1" applyBorder="1" applyAlignment="1">
      <alignment horizontal="left" vertical="center" wrapText="1"/>
    </xf>
    <xf numFmtId="0" fontId="7" fillId="0" borderId="69" xfId="0" applyNumberFormat="1" applyFont="1" applyFill="1" applyBorder="1" applyAlignment="1">
      <alignment horizontal="center" vertical="center" wrapText="1"/>
    </xf>
    <xf numFmtId="1" fontId="7" fillId="0" borderId="70" xfId="0" applyNumberFormat="1" applyFont="1" applyFill="1" applyBorder="1" applyAlignment="1">
      <alignment horizontal="center" vertical="center" wrapText="1"/>
    </xf>
    <xf numFmtId="0" fontId="7" fillId="0" borderId="71" xfId="0" applyNumberFormat="1" applyFont="1" applyFill="1" applyBorder="1" applyAlignment="1">
      <alignment horizontal="center" vertical="center" wrapText="1"/>
    </xf>
    <xf numFmtId="1" fontId="7" fillId="0" borderId="69" xfId="0" applyNumberFormat="1" applyFont="1" applyFill="1" applyBorder="1" applyAlignment="1">
      <alignment horizontal="center" vertical="center" wrapText="1"/>
    </xf>
    <xf numFmtId="1" fontId="7" fillId="0" borderId="72" xfId="0" applyNumberFormat="1" applyFont="1" applyFill="1" applyBorder="1" applyAlignment="1">
      <alignment horizontal="center" vertical="center" wrapText="1"/>
    </xf>
    <xf numFmtId="1" fontId="7" fillId="0" borderId="73" xfId="0" applyNumberFormat="1" applyFont="1" applyFill="1" applyBorder="1" applyAlignment="1">
      <alignment horizontal="center" vertical="center" wrapText="1"/>
    </xf>
    <xf numFmtId="0" fontId="0" fillId="0" borderId="0" xfId="0" applyFont="1" applyFill="1" applyAlignment="1">
      <alignment vertical="center"/>
    </xf>
    <xf numFmtId="0" fontId="7" fillId="0" borderId="69" xfId="0" applyFont="1" applyFill="1" applyBorder="1" applyAlignment="1">
      <alignment vertical="center" wrapText="1"/>
    </xf>
    <xf numFmtId="0" fontId="10" fillId="34" borderId="38" xfId="0" applyFont="1" applyFill="1" applyBorder="1" applyAlignment="1">
      <alignment vertical="center"/>
    </xf>
    <xf numFmtId="0" fontId="3" fillId="34" borderId="38" xfId="0" applyFont="1" applyFill="1" applyBorder="1"/>
    <xf numFmtId="0" fontId="45" fillId="34" borderId="38" xfId="0" applyFont="1" applyFill="1" applyBorder="1" applyAlignment="1">
      <alignment horizontal="left"/>
    </xf>
    <xf numFmtId="0" fontId="41" fillId="34" borderId="38" xfId="0" applyFont="1" applyFill="1" applyBorder="1" applyAlignment="1">
      <alignment vertical="center" textRotation="90"/>
    </xf>
    <xf numFmtId="0" fontId="49" fillId="9" borderId="42" xfId="1" applyFont="1" applyFill="1" applyBorder="1" applyAlignment="1">
      <alignment vertical="center" wrapText="1"/>
    </xf>
    <xf numFmtId="0" fontId="49" fillId="9" borderId="49" xfId="1" applyFont="1" applyFill="1" applyBorder="1" applyAlignment="1">
      <alignment vertical="center" wrapText="1"/>
    </xf>
    <xf numFmtId="0" fontId="3" fillId="12" borderId="38" xfId="0" applyFont="1" applyFill="1" applyBorder="1" applyAlignment="1"/>
    <xf numFmtId="0" fontId="20" fillId="0" borderId="40" xfId="0" applyFont="1" applyFill="1" applyBorder="1" applyAlignment="1">
      <alignment vertical="center"/>
    </xf>
    <xf numFmtId="0" fontId="49" fillId="9" borderId="49" xfId="1" applyFont="1" applyFill="1" applyBorder="1" applyAlignment="1">
      <alignment vertical="center"/>
    </xf>
    <xf numFmtId="0" fontId="69" fillId="13" borderId="38" xfId="0" applyFont="1" applyFill="1" applyBorder="1" applyAlignment="1">
      <alignment vertical="center"/>
    </xf>
    <xf numFmtId="0" fontId="82" fillId="0" borderId="38" xfId="0" applyFont="1" applyBorder="1" applyAlignment="1">
      <alignment vertical="center"/>
    </xf>
    <xf numFmtId="0" fontId="6" fillId="0" borderId="34" xfId="0" applyFont="1" applyBorder="1" applyAlignment="1">
      <alignment wrapText="1"/>
    </xf>
    <xf numFmtId="0" fontId="7" fillId="13" borderId="69" xfId="0" applyFont="1" applyFill="1" applyBorder="1" applyAlignment="1">
      <alignment vertical="center" wrapText="1"/>
    </xf>
    <xf numFmtId="0" fontId="69" fillId="34" borderId="38" xfId="0" applyFont="1" applyFill="1" applyBorder="1" applyAlignment="1">
      <alignment vertical="center"/>
    </xf>
    <xf numFmtId="0" fontId="27" fillId="0" borderId="38" xfId="0" applyFont="1" applyFill="1" applyBorder="1" applyAlignment="1">
      <alignment vertical="center"/>
    </xf>
    <xf numFmtId="0" fontId="3" fillId="3" borderId="34" xfId="0" applyFont="1" applyFill="1" applyBorder="1" applyAlignment="1"/>
    <xf numFmtId="0" fontId="69" fillId="29" borderId="41" xfId="0" applyFont="1" applyFill="1" applyBorder="1" applyAlignment="1">
      <alignment vertical="center"/>
    </xf>
    <xf numFmtId="0" fontId="69" fillId="29" borderId="40" xfId="0" applyFont="1" applyFill="1" applyBorder="1" applyAlignment="1">
      <alignment vertical="center"/>
    </xf>
    <xf numFmtId="0" fontId="10" fillId="25" borderId="38" xfId="0" applyFont="1" applyFill="1" applyBorder="1" applyAlignment="1"/>
    <xf numFmtId="0" fontId="69" fillId="25" borderId="38" xfId="0" applyFont="1" applyFill="1" applyBorder="1" applyAlignment="1">
      <alignment vertical="center"/>
    </xf>
    <xf numFmtId="0" fontId="69" fillId="0" borderId="42" xfId="0" applyFont="1" applyFill="1" applyBorder="1" applyAlignment="1">
      <alignment vertical="center"/>
    </xf>
    <xf numFmtId="0" fontId="0" fillId="29" borderId="0" xfId="0" applyFont="1" applyFill="1" applyAlignment="1"/>
    <xf numFmtId="0" fontId="0" fillId="25" borderId="40" xfId="0" applyFont="1" applyFill="1" applyBorder="1" applyAlignment="1">
      <alignment vertical="center"/>
    </xf>
    <xf numFmtId="0" fontId="16" fillId="35" borderId="38" xfId="0" applyFont="1" applyFill="1" applyBorder="1" applyAlignment="1">
      <alignment vertical="top"/>
    </xf>
    <xf numFmtId="0" fontId="45" fillId="35" borderId="38" xfId="0" applyFont="1" applyFill="1" applyBorder="1" applyAlignment="1"/>
    <xf numFmtId="0" fontId="45" fillId="35" borderId="38" xfId="0" applyFont="1" applyFill="1" applyBorder="1" applyAlignment="1">
      <alignment vertical="center"/>
    </xf>
    <xf numFmtId="0" fontId="49" fillId="35" borderId="38" xfId="1" applyFont="1" applyFill="1" applyBorder="1" applyAlignment="1">
      <alignment vertical="center" wrapText="1"/>
    </xf>
    <xf numFmtId="0" fontId="17" fillId="35" borderId="38" xfId="0" applyFont="1" applyFill="1" applyBorder="1" applyAlignment="1">
      <alignment vertical="center" wrapText="1"/>
    </xf>
    <xf numFmtId="0" fontId="17" fillId="35" borderId="38" xfId="0" applyFont="1" applyFill="1" applyBorder="1" applyAlignment="1">
      <alignment vertical="center"/>
    </xf>
    <xf numFmtId="0" fontId="17" fillId="35" borderId="38" xfId="0" applyFont="1" applyFill="1" applyBorder="1" applyAlignment="1">
      <alignment horizontal="center"/>
    </xf>
    <xf numFmtId="0" fontId="47" fillId="25" borderId="41" xfId="0" applyFont="1" applyFill="1" applyBorder="1" applyAlignment="1">
      <alignment vertical="center"/>
    </xf>
    <xf numFmtId="0" fontId="15" fillId="0" borderId="38" xfId="0" applyFont="1" applyFill="1" applyBorder="1" applyAlignment="1">
      <alignment vertical="center" wrapText="1"/>
    </xf>
    <xf numFmtId="0" fontId="0" fillId="0" borderId="0" xfId="0" applyFont="1" applyAlignment="1"/>
    <xf numFmtId="0" fontId="18" fillId="17" borderId="38" xfId="0" applyFont="1" applyFill="1" applyBorder="1" applyAlignment="1">
      <alignment wrapText="1"/>
    </xf>
    <xf numFmtId="0" fontId="20" fillId="17" borderId="55" xfId="0" applyFont="1" applyFill="1" applyBorder="1" applyAlignment="1">
      <alignment vertical="center" wrapText="1"/>
    </xf>
    <xf numFmtId="0" fontId="0" fillId="0" borderId="0" xfId="0" applyFont="1" applyAlignment="1"/>
    <xf numFmtId="0" fontId="0" fillId="0" borderId="0" xfId="0" applyFont="1" applyAlignment="1"/>
    <xf numFmtId="0" fontId="85" fillId="14" borderId="60" xfId="0" applyFont="1" applyFill="1" applyBorder="1" applyAlignment="1">
      <alignment horizontal="center"/>
    </xf>
    <xf numFmtId="0" fontId="7" fillId="35" borderId="38" xfId="3" applyFont="1" applyFill="1" applyBorder="1" applyAlignment="1">
      <alignment horizontal="left" vertical="center" wrapText="1"/>
    </xf>
    <xf numFmtId="0" fontId="49" fillId="9" borderId="38" xfId="1" applyFont="1" applyFill="1" applyBorder="1" applyAlignment="1">
      <alignment horizontal="left" vertical="center" wrapText="1"/>
    </xf>
    <xf numFmtId="3" fontId="33" fillId="0" borderId="69" xfId="0" applyNumberFormat="1" applyFont="1" applyFill="1" applyBorder="1" applyAlignment="1">
      <alignment horizontal="center" vertical="center" wrapText="1"/>
    </xf>
    <xf numFmtId="0" fontId="33" fillId="0" borderId="69" xfId="0" applyFont="1" applyFill="1" applyBorder="1" applyAlignment="1">
      <alignment vertical="center" wrapText="1"/>
    </xf>
    <xf numFmtId="0" fontId="33" fillId="0" borderId="69" xfId="0" applyFont="1" applyFill="1" applyBorder="1" applyAlignment="1">
      <alignment horizontal="center" vertical="center" wrapText="1"/>
    </xf>
    <xf numFmtId="3" fontId="33" fillId="7" borderId="69" xfId="0" applyNumberFormat="1" applyFont="1" applyFill="1" applyBorder="1" applyAlignment="1">
      <alignment horizontal="center" vertical="center" wrapText="1"/>
    </xf>
    <xf numFmtId="0" fontId="47" fillId="21" borderId="38" xfId="0" applyFont="1" applyFill="1" applyBorder="1" applyAlignment="1"/>
    <xf numFmtId="0" fontId="47" fillId="0" borderId="38" xfId="0" applyFont="1" applyBorder="1" applyAlignment="1"/>
    <xf numFmtId="0" fontId="0" fillId="0" borderId="38" xfId="0" applyFont="1" applyBorder="1" applyAlignment="1">
      <alignment horizontal="left"/>
    </xf>
    <xf numFmtId="0" fontId="46" fillId="31" borderId="69" xfId="0" applyFont="1" applyFill="1" applyBorder="1" applyAlignment="1">
      <alignment horizontal="left" vertical="center" wrapText="1"/>
    </xf>
    <xf numFmtId="0" fontId="46" fillId="24" borderId="69" xfId="0" applyFont="1" applyFill="1" applyBorder="1" applyAlignment="1">
      <alignment horizontal="left" vertical="center" wrapText="1"/>
    </xf>
    <xf numFmtId="0" fontId="0" fillId="0" borderId="41" xfId="0" applyFont="1" applyBorder="1" applyAlignment="1">
      <alignment horizontal="left"/>
    </xf>
    <xf numFmtId="0" fontId="0" fillId="17" borderId="42" xfId="0" applyFont="1" applyFill="1" applyBorder="1" applyAlignment="1"/>
    <xf numFmtId="0" fontId="33" fillId="0" borderId="52" xfId="0" applyFont="1" applyFill="1" applyBorder="1" applyAlignment="1">
      <alignment horizontal="center" vertical="center" wrapText="1"/>
    </xf>
    <xf numFmtId="0" fontId="47" fillId="17" borderId="41" xfId="0" applyFont="1" applyFill="1" applyBorder="1" applyAlignment="1">
      <alignment horizontal="left"/>
    </xf>
    <xf numFmtId="49" fontId="13" fillId="7" borderId="8" xfId="0" quotePrefix="1" applyNumberFormat="1" applyFont="1" applyFill="1" applyBorder="1" applyAlignment="1">
      <alignment horizontal="center" vertical="center" wrapText="1"/>
    </xf>
    <xf numFmtId="0" fontId="10" fillId="0" borderId="50" xfId="0" applyFont="1" applyFill="1" applyBorder="1" applyAlignment="1">
      <alignment horizontal="left"/>
    </xf>
    <xf numFmtId="0" fontId="49" fillId="10" borderId="38" xfId="1" applyFont="1" applyFill="1" applyBorder="1" applyAlignment="1">
      <alignment vertical="center" wrapText="1"/>
    </xf>
    <xf numFmtId="0" fontId="49" fillId="36" borderId="38" xfId="1" applyFont="1" applyFill="1" applyBorder="1" applyAlignment="1">
      <alignment vertical="center"/>
    </xf>
    <xf numFmtId="0" fontId="69" fillId="7" borderId="38" xfId="0" applyFont="1" applyFill="1" applyBorder="1" applyAlignment="1"/>
    <xf numFmtId="0" fontId="49" fillId="0" borderId="38" xfId="1" applyFont="1" applyBorder="1" applyAlignment="1">
      <alignment vertical="center" wrapText="1"/>
    </xf>
    <xf numFmtId="0" fontId="49" fillId="7" borderId="38" xfId="1" applyFont="1" applyFill="1" applyBorder="1" applyAlignment="1">
      <alignment vertical="center" wrapText="1"/>
    </xf>
    <xf numFmtId="0" fontId="47" fillId="0" borderId="34" xfId="0" applyFont="1" applyBorder="1" applyAlignment="1"/>
    <xf numFmtId="0" fontId="49" fillId="27" borderId="38" xfId="1" applyFont="1" applyFill="1" applyBorder="1" applyAlignment="1">
      <alignment vertical="center" wrapText="1"/>
    </xf>
    <xf numFmtId="0" fontId="2" fillId="0" borderId="38" xfId="0" applyFont="1" applyFill="1" applyBorder="1" applyAlignment="1">
      <alignment horizontal="left" vertical="center"/>
    </xf>
    <xf numFmtId="0" fontId="7" fillId="0" borderId="38" xfId="0" applyFont="1" applyFill="1" applyBorder="1" applyAlignment="1">
      <alignment horizontal="left" vertical="center"/>
    </xf>
    <xf numFmtId="49" fontId="11" fillId="0" borderId="23" xfId="0" quotePrefix="1" applyNumberFormat="1" applyFont="1" applyBorder="1" applyAlignment="1">
      <alignment horizontal="center" vertical="center" wrapText="1"/>
    </xf>
    <xf numFmtId="49" fontId="11" fillId="0" borderId="23" xfId="0" quotePrefix="1" applyNumberFormat="1" applyFont="1" applyBorder="1" applyAlignment="1">
      <alignment horizontal="left" vertical="center"/>
    </xf>
    <xf numFmtId="0" fontId="10" fillId="0" borderId="43" xfId="0" applyFont="1" applyFill="1" applyBorder="1" applyAlignment="1"/>
    <xf numFmtId="0" fontId="67" fillId="0" borderId="41" xfId="0" applyFont="1" applyBorder="1" applyAlignment="1">
      <alignment vertical="center"/>
    </xf>
    <xf numFmtId="0" fontId="67" fillId="0" borderId="40" xfId="0" applyFont="1" applyBorder="1" applyAlignment="1">
      <alignment vertical="center"/>
    </xf>
    <xf numFmtId="0" fontId="41" fillId="14" borderId="34" xfId="0" applyFont="1" applyFill="1" applyBorder="1" applyAlignment="1">
      <alignment horizontal="center" vertical="center" textRotation="90"/>
    </xf>
    <xf numFmtId="0" fontId="69" fillId="14" borderId="38" xfId="0" applyFont="1" applyFill="1" applyBorder="1" applyAlignment="1"/>
    <xf numFmtId="0" fontId="45" fillId="14" borderId="34" xfId="0" applyFont="1" applyFill="1" applyBorder="1" applyAlignment="1"/>
    <xf numFmtId="0" fontId="10" fillId="0" borderId="46" xfId="0" applyFont="1" applyFill="1" applyBorder="1" applyAlignment="1">
      <alignment vertical="top" wrapText="1"/>
    </xf>
    <xf numFmtId="0" fontId="69" fillId="14" borderId="46" xfId="0" applyFont="1" applyFill="1" applyBorder="1" applyAlignment="1"/>
    <xf numFmtId="0" fontId="7" fillId="26" borderId="41" xfId="0" applyFont="1" applyFill="1" applyBorder="1" applyAlignment="1">
      <alignment horizontal="right" vertical="center"/>
    </xf>
    <xf numFmtId="0" fontId="7" fillId="26" borderId="40" xfId="0" applyFont="1" applyFill="1" applyBorder="1" applyAlignment="1">
      <alignment horizontal="right" vertical="center"/>
    </xf>
    <xf numFmtId="0" fontId="0" fillId="0" borderId="0" xfId="0" applyFont="1" applyAlignment="1"/>
    <xf numFmtId="0" fontId="7" fillId="26" borderId="40" xfId="0" applyFont="1" applyFill="1" applyBorder="1" applyAlignment="1">
      <alignment vertical="center"/>
    </xf>
    <xf numFmtId="0" fontId="7" fillId="26" borderId="36" xfId="0" applyFont="1" applyFill="1" applyBorder="1" applyAlignment="1">
      <alignment vertical="center"/>
    </xf>
    <xf numFmtId="0" fontId="7" fillId="20" borderId="38" xfId="3" applyFont="1" applyFill="1" applyBorder="1" applyAlignment="1">
      <alignment vertical="center"/>
    </xf>
    <xf numFmtId="0" fontId="0" fillId="0" borderId="0" xfId="0" applyFont="1" applyAlignment="1"/>
    <xf numFmtId="49" fontId="11" fillId="0" borderId="8" xfId="0" quotePrefix="1" applyNumberFormat="1" applyFont="1" applyBorder="1" applyAlignment="1">
      <alignment horizontal="center" vertical="center" wrapText="1"/>
    </xf>
    <xf numFmtId="49" fontId="11" fillId="0" borderId="47" xfId="0" applyNumberFormat="1" applyFont="1" applyBorder="1" applyAlignment="1">
      <alignment horizontal="center" vertical="center" wrapText="1"/>
    </xf>
    <xf numFmtId="0" fontId="12" fillId="0" borderId="76" xfId="0" applyFont="1" applyBorder="1" applyAlignment="1">
      <alignment vertical="center"/>
    </xf>
    <xf numFmtId="0" fontId="12" fillId="0" borderId="77" xfId="0" applyFont="1" applyBorder="1" applyAlignment="1">
      <alignment vertical="center"/>
    </xf>
    <xf numFmtId="0" fontId="12" fillId="0" borderId="78" xfId="0" applyFont="1" applyBorder="1" applyAlignment="1">
      <alignment vertical="center"/>
    </xf>
    <xf numFmtId="0" fontId="2" fillId="36" borderId="38" xfId="0" applyFont="1" applyFill="1" applyBorder="1" applyAlignment="1">
      <alignment horizontal="left" vertical="center"/>
    </xf>
    <xf numFmtId="0" fontId="69" fillId="37" borderId="48" xfId="0" applyFont="1" applyFill="1" applyBorder="1" applyAlignment="1">
      <alignment horizontal="centerContinuous" vertical="center"/>
    </xf>
    <xf numFmtId="0" fontId="3" fillId="37" borderId="49" xfId="0" applyFont="1" applyFill="1" applyBorder="1" applyAlignment="1">
      <alignment horizontal="centerContinuous" vertical="center" wrapText="1"/>
    </xf>
    <xf numFmtId="0" fontId="3" fillId="37" borderId="50" xfId="0" applyFont="1" applyFill="1" applyBorder="1" applyAlignment="1">
      <alignment horizontal="centerContinuous" vertical="center" wrapText="1"/>
    </xf>
    <xf numFmtId="0" fontId="3" fillId="37" borderId="34" xfId="0" applyFont="1" applyFill="1" applyBorder="1" applyAlignment="1">
      <alignment horizontal="centerContinuous" vertical="center" wrapText="1"/>
    </xf>
    <xf numFmtId="0" fontId="3" fillId="37" borderId="45" xfId="0" applyFont="1" applyFill="1" applyBorder="1" applyAlignment="1">
      <alignment horizontal="centerContinuous" vertical="center" wrapText="1"/>
    </xf>
    <xf numFmtId="0" fontId="26" fillId="37" borderId="34" xfId="0" applyFont="1" applyFill="1" applyBorder="1" applyAlignment="1">
      <alignment horizontal="centerContinuous" vertical="center"/>
    </xf>
    <xf numFmtId="0" fontId="26" fillId="37" borderId="45" xfId="0" applyFont="1" applyFill="1" applyBorder="1" applyAlignment="1">
      <alignment horizontal="centerContinuous" vertical="center"/>
    </xf>
    <xf numFmtId="0" fontId="26" fillId="37" borderId="43" xfId="0" applyFont="1" applyFill="1" applyBorder="1" applyAlignment="1">
      <alignment horizontal="centerContinuous" vertical="center"/>
    </xf>
    <xf numFmtId="0" fontId="26" fillId="37" borderId="36" xfId="0" applyFont="1" applyFill="1" applyBorder="1" applyAlignment="1">
      <alignment horizontal="centerContinuous" vertical="center"/>
    </xf>
    <xf numFmtId="0" fontId="26" fillId="37" borderId="44" xfId="0" applyFont="1" applyFill="1" applyBorder="1" applyAlignment="1">
      <alignment horizontal="centerContinuous" vertical="center"/>
    </xf>
    <xf numFmtId="0" fontId="69" fillId="37" borderId="51" xfId="0" applyFont="1" applyFill="1" applyBorder="1" applyAlignment="1">
      <alignment horizontal="centerContinuous" vertical="center"/>
    </xf>
    <xf numFmtId="0" fontId="7" fillId="37" borderId="34" xfId="0" applyFont="1" applyFill="1" applyBorder="1" applyAlignment="1">
      <alignment horizontal="centerContinuous" vertical="center" wrapText="1"/>
    </xf>
    <xf numFmtId="0" fontId="7" fillId="37" borderId="45" xfId="0" applyFont="1" applyFill="1" applyBorder="1" applyAlignment="1">
      <alignment horizontal="centerContinuous" vertical="center" wrapText="1"/>
    </xf>
    <xf numFmtId="0" fontId="7" fillId="37" borderId="43" xfId="0" applyFont="1" applyFill="1" applyBorder="1" applyAlignment="1">
      <alignment horizontal="centerContinuous" vertical="center" wrapText="1"/>
    </xf>
    <xf numFmtId="0" fontId="7" fillId="37" borderId="36" xfId="0" applyFont="1" applyFill="1" applyBorder="1" applyAlignment="1">
      <alignment horizontal="centerContinuous" vertical="center" wrapText="1"/>
    </xf>
    <xf numFmtId="0" fontId="7" fillId="37" borderId="44" xfId="0" applyFont="1" applyFill="1" applyBorder="1" applyAlignment="1">
      <alignment horizontal="centerContinuous" vertical="center" wrapText="1"/>
    </xf>
    <xf numFmtId="0" fontId="3" fillId="37" borderId="34" xfId="0" applyFont="1" applyFill="1" applyBorder="1" applyAlignment="1">
      <alignment horizontal="centerContinuous" vertical="center"/>
    </xf>
    <xf numFmtId="0" fontId="3" fillId="37" borderId="45" xfId="0" applyFont="1" applyFill="1" applyBorder="1" applyAlignment="1">
      <alignment horizontal="centerContinuous" vertical="center"/>
    </xf>
    <xf numFmtId="0" fontId="3" fillId="37" borderId="36" xfId="0" applyFont="1" applyFill="1" applyBorder="1" applyAlignment="1">
      <alignment horizontal="centerContinuous" vertical="center"/>
    </xf>
    <xf numFmtId="0" fontId="3" fillId="37" borderId="44" xfId="0" applyFont="1" applyFill="1" applyBorder="1" applyAlignment="1">
      <alignment horizontal="centerContinuous" vertical="center"/>
    </xf>
    <xf numFmtId="0" fontId="3" fillId="0" borderId="1" xfId="0" applyFont="1" applyBorder="1" applyAlignment="1">
      <alignment horizontal="center"/>
    </xf>
    <xf numFmtId="0" fontId="0" fillId="0" borderId="0" xfId="0" applyFont="1" applyAlignment="1">
      <alignment horizontal="center" vertical="center"/>
    </xf>
    <xf numFmtId="0" fontId="0" fillId="0" borderId="0" xfId="0" applyFont="1" applyAlignment="1">
      <alignment horizontal="center"/>
    </xf>
    <xf numFmtId="0" fontId="0" fillId="0" borderId="38" xfId="0" applyFont="1" applyFill="1" applyBorder="1" applyAlignment="1">
      <alignment horizontal="center"/>
    </xf>
    <xf numFmtId="0" fontId="18" fillId="0" borderId="38" xfId="0" applyFont="1" applyFill="1" applyBorder="1" applyAlignment="1">
      <alignment horizontal="center" vertical="top"/>
    </xf>
    <xf numFmtId="0" fontId="47" fillId="0" borderId="38" xfId="0" applyFont="1" applyFill="1" applyBorder="1" applyAlignment="1">
      <alignment horizontal="center"/>
    </xf>
    <xf numFmtId="0" fontId="0" fillId="0" borderId="46" xfId="0" applyFont="1" applyFill="1" applyBorder="1" applyAlignment="1">
      <alignment horizontal="center"/>
    </xf>
    <xf numFmtId="0" fontId="21" fillId="0" borderId="0" xfId="0" applyFont="1" applyAlignment="1">
      <alignment horizontal="center"/>
    </xf>
    <xf numFmtId="16" fontId="0" fillId="0" borderId="0" xfId="0" applyNumberFormat="1" applyFont="1" applyAlignment="1"/>
    <xf numFmtId="0" fontId="0" fillId="0" borderId="34" xfId="0" applyFont="1" applyBorder="1" applyAlignment="1">
      <alignment vertical="center" wrapText="1"/>
    </xf>
    <xf numFmtId="0" fontId="0" fillId="0" borderId="34" xfId="0" applyFont="1" applyFill="1" applyBorder="1" applyAlignment="1">
      <alignment vertical="center"/>
    </xf>
    <xf numFmtId="0" fontId="0" fillId="0" borderId="34" xfId="0" applyFont="1" applyFill="1" applyBorder="1" applyAlignment="1">
      <alignment vertical="center" wrapText="1"/>
    </xf>
    <xf numFmtId="0" fontId="67" fillId="0" borderId="34" xfId="0" applyFont="1" applyFill="1" applyBorder="1" applyAlignment="1">
      <alignment vertical="center"/>
    </xf>
    <xf numFmtId="0" fontId="23" fillId="0" borderId="34" xfId="0" applyFont="1" applyFill="1" applyBorder="1" applyAlignment="1">
      <alignment horizontal="left" vertical="center" wrapText="1"/>
    </xf>
    <xf numFmtId="0" fontId="24" fillId="0" borderId="34" xfId="0" applyFont="1" applyFill="1" applyBorder="1" applyAlignment="1">
      <alignment vertical="center"/>
    </xf>
    <xf numFmtId="0" fontId="4" fillId="0" borderId="34" xfId="0" applyFont="1" applyFill="1" applyBorder="1"/>
    <xf numFmtId="0" fontId="11" fillId="0" borderId="38" xfId="0" applyFont="1" applyFill="1" applyBorder="1" applyAlignment="1">
      <alignment horizontal="center" vertical="center"/>
    </xf>
    <xf numFmtId="14" fontId="14" fillId="0" borderId="38" xfId="0" applyNumberFormat="1" applyFont="1" applyFill="1" applyBorder="1" applyAlignment="1">
      <alignment vertical="center" wrapText="1"/>
    </xf>
    <xf numFmtId="0" fontId="49" fillId="9" borderId="48" xfId="1" applyFont="1" applyFill="1" applyBorder="1" applyAlignment="1">
      <alignment vertical="center"/>
    </xf>
    <xf numFmtId="0" fontId="49" fillId="9" borderId="50" xfId="1" applyFont="1" applyFill="1" applyBorder="1" applyAlignment="1">
      <alignment vertical="center"/>
    </xf>
    <xf numFmtId="0" fontId="49" fillId="9" borderId="51" xfId="1" applyFont="1" applyFill="1" applyBorder="1" applyAlignment="1">
      <alignment vertical="center"/>
    </xf>
    <xf numFmtId="0" fontId="49" fillId="9" borderId="34" xfId="1" applyFont="1" applyFill="1" applyBorder="1" applyAlignment="1">
      <alignment vertical="center"/>
    </xf>
    <xf numFmtId="0" fontId="49" fillId="9" borderId="45" xfId="1" applyFont="1" applyFill="1" applyBorder="1" applyAlignment="1">
      <alignment vertical="center"/>
    </xf>
    <xf numFmtId="0" fontId="10" fillId="19" borderId="48" xfId="0" applyFont="1" applyFill="1" applyBorder="1" applyAlignment="1">
      <alignment vertical="center"/>
    </xf>
    <xf numFmtId="0" fontId="10" fillId="19" borderId="49" xfId="0" applyFont="1" applyFill="1" applyBorder="1" applyAlignment="1">
      <alignment vertical="center"/>
    </xf>
    <xf numFmtId="0" fontId="10" fillId="19" borderId="50" xfId="0" applyFont="1" applyFill="1" applyBorder="1" applyAlignment="1">
      <alignment vertical="center"/>
    </xf>
    <xf numFmtId="0" fontId="10" fillId="19" borderId="43" xfId="0" applyFont="1" applyFill="1" applyBorder="1" applyAlignment="1">
      <alignment vertical="center"/>
    </xf>
    <xf numFmtId="0" fontId="10" fillId="19" borderId="36" xfId="0" applyFont="1" applyFill="1" applyBorder="1" applyAlignment="1">
      <alignment vertical="center"/>
    </xf>
    <xf numFmtId="0" fontId="10" fillId="19" borderId="44" xfId="0" applyFont="1" applyFill="1" applyBorder="1" applyAlignment="1">
      <alignment vertical="center"/>
    </xf>
    <xf numFmtId="0" fontId="7" fillId="26" borderId="43" xfId="0" applyFont="1" applyFill="1" applyBorder="1" applyAlignment="1">
      <alignment horizontal="right" vertical="center"/>
    </xf>
    <xf numFmtId="0" fontId="25" fillId="26" borderId="41" xfId="0" applyFont="1" applyFill="1" applyBorder="1" applyAlignment="1">
      <alignment horizontal="right" vertical="center"/>
    </xf>
    <xf numFmtId="0" fontId="49" fillId="14" borderId="38" xfId="1" applyFont="1" applyFill="1" applyBorder="1" applyAlignment="1">
      <alignment vertical="center"/>
    </xf>
    <xf numFmtId="0" fontId="90" fillId="14" borderId="0" xfId="0" applyFont="1" applyFill="1" applyAlignment="1"/>
    <xf numFmtId="16" fontId="0" fillId="0" borderId="38" xfId="0" applyNumberFormat="1" applyFont="1" applyBorder="1" applyAlignment="1"/>
    <xf numFmtId="0" fontId="91" fillId="0" borderId="0" xfId="0" applyFont="1" applyAlignment="1"/>
    <xf numFmtId="0" fontId="37" fillId="0" borderId="0" xfId="0" applyFont="1" applyAlignment="1"/>
    <xf numFmtId="0" fontId="47" fillId="0" borderId="52" xfId="0" applyFont="1" applyFill="1" applyBorder="1" applyAlignment="1"/>
    <xf numFmtId="0" fontId="47" fillId="0" borderId="34" xfId="0" applyFont="1" applyFill="1" applyBorder="1" applyAlignment="1"/>
    <xf numFmtId="0" fontId="47" fillId="14" borderId="34" xfId="0" applyFont="1" applyFill="1" applyBorder="1" applyAlignment="1"/>
    <xf numFmtId="0" fontId="47" fillId="0" borderId="0" xfId="0" applyFont="1" applyAlignment="1">
      <alignment wrapText="1"/>
    </xf>
    <xf numFmtId="0" fontId="69" fillId="0" borderId="42" xfId="0" applyFont="1" applyBorder="1" applyAlignment="1"/>
    <xf numFmtId="49" fontId="14" fillId="0" borderId="8" xfId="0" quotePrefix="1" applyNumberFormat="1" applyFont="1" applyBorder="1" applyAlignment="1">
      <alignment horizontal="center" vertical="center" wrapText="1"/>
    </xf>
    <xf numFmtId="49" fontId="14" fillId="0" borderId="23" xfId="0" quotePrefix="1" applyNumberFormat="1" applyFont="1" applyBorder="1" applyAlignment="1">
      <alignment horizontal="left" vertical="center"/>
    </xf>
    <xf numFmtId="49" fontId="14" fillId="0" borderId="47" xfId="0" applyNumberFormat="1" applyFont="1" applyBorder="1" applyAlignment="1">
      <alignment horizontal="center" vertical="center" wrapText="1"/>
    </xf>
    <xf numFmtId="0" fontId="41" fillId="12" borderId="38" xfId="0" applyFont="1" applyFill="1" applyBorder="1" applyAlignment="1">
      <alignment vertical="center" textRotation="90"/>
    </xf>
    <xf numFmtId="0" fontId="7" fillId="12" borderId="38" xfId="0" applyFont="1" applyFill="1" applyBorder="1" applyAlignment="1">
      <alignment horizontal="left"/>
    </xf>
    <xf numFmtId="0" fontId="45" fillId="12" borderId="38" xfId="0" applyFont="1" applyFill="1" applyBorder="1" applyAlignment="1">
      <alignment horizontal="left"/>
    </xf>
    <xf numFmtId="0" fontId="45" fillId="12" borderId="38" xfId="0" applyFont="1" applyFill="1" applyBorder="1" applyAlignment="1">
      <alignment horizontal="left" vertical="center"/>
    </xf>
    <xf numFmtId="0" fontId="45" fillId="12" borderId="38" xfId="0" applyFont="1" applyFill="1" applyBorder="1" applyAlignment="1"/>
    <xf numFmtId="0" fontId="45" fillId="12" borderId="38" xfId="0" applyFont="1" applyFill="1" applyBorder="1" applyAlignment="1">
      <alignment vertical="center"/>
    </xf>
    <xf numFmtId="0" fontId="10" fillId="12" borderId="38" xfId="0" applyFont="1" applyFill="1" applyBorder="1" applyAlignment="1"/>
    <xf numFmtId="0" fontId="10" fillId="12" borderId="38" xfId="0" applyFont="1" applyFill="1" applyBorder="1" applyAlignment="1">
      <alignment vertical="top" wrapText="1"/>
    </xf>
    <xf numFmtId="0" fontId="25" fillId="12" borderId="38" xfId="0" applyFont="1" applyFill="1" applyBorder="1" applyAlignment="1">
      <alignment vertical="center"/>
    </xf>
    <xf numFmtId="0" fontId="17" fillId="12" borderId="38" xfId="0" applyFont="1" applyFill="1" applyBorder="1" applyAlignment="1">
      <alignment vertical="center" wrapText="1"/>
    </xf>
    <xf numFmtId="0" fontId="17" fillId="12" borderId="38" xfId="0" applyFont="1" applyFill="1" applyBorder="1" applyAlignment="1">
      <alignment horizontal="center"/>
    </xf>
    <xf numFmtId="0" fontId="41" fillId="12" borderId="38" xfId="0" applyFont="1" applyFill="1" applyBorder="1" applyAlignment="1">
      <alignment vertical="center"/>
    </xf>
    <xf numFmtId="0" fontId="25" fillId="7" borderId="38" xfId="0" applyFont="1" applyFill="1" applyBorder="1" applyAlignment="1">
      <alignment vertical="center"/>
    </xf>
    <xf numFmtId="0" fontId="45" fillId="7" borderId="38" xfId="0" applyFont="1" applyFill="1" applyBorder="1" applyAlignment="1"/>
    <xf numFmtId="0" fontId="10" fillId="5" borderId="38" xfId="0" applyFont="1" applyFill="1" applyBorder="1" applyAlignment="1"/>
    <xf numFmtId="0" fontId="25" fillId="5" borderId="38" xfId="0" applyFont="1" applyFill="1" applyBorder="1" applyAlignment="1">
      <alignment vertical="center"/>
    </xf>
    <xf numFmtId="0" fontId="41" fillId="5" borderId="38" xfId="0" applyFont="1" applyFill="1" applyBorder="1" applyAlignment="1">
      <alignment vertical="center" textRotation="90"/>
    </xf>
    <xf numFmtId="0" fontId="45" fillId="5" borderId="38" xfId="0" applyFont="1" applyFill="1" applyBorder="1" applyAlignment="1"/>
    <xf numFmtId="0" fontId="17" fillId="7" borderId="38" xfId="0" applyFont="1" applyFill="1" applyBorder="1" applyAlignment="1">
      <alignment vertical="center" wrapText="1"/>
    </xf>
    <xf numFmtId="0" fontId="45" fillId="7" borderId="38" xfId="0" applyFont="1" applyFill="1" applyBorder="1" applyAlignment="1">
      <alignment vertical="center"/>
    </xf>
    <xf numFmtId="0" fontId="17" fillId="7" borderId="38" xfId="0" applyFont="1" applyFill="1" applyBorder="1" applyAlignment="1">
      <alignment vertical="center"/>
    </xf>
    <xf numFmtId="0" fontId="17" fillId="12" borderId="38" xfId="0" applyFont="1" applyFill="1" applyBorder="1" applyAlignment="1">
      <alignment vertical="center"/>
    </xf>
    <xf numFmtId="14" fontId="14" fillId="12" borderId="38" xfId="0" applyNumberFormat="1" applyFont="1" applyFill="1" applyBorder="1" applyAlignment="1">
      <alignment horizontal="center" vertical="center" wrapText="1"/>
    </xf>
    <xf numFmtId="0" fontId="4" fillId="12" borderId="38" xfId="0" applyFont="1" applyFill="1" applyBorder="1" applyAlignment="1">
      <alignment vertical="center" textRotation="90"/>
    </xf>
    <xf numFmtId="0" fontId="45" fillId="0" borderId="47" xfId="0" applyFont="1" applyFill="1" applyBorder="1" applyAlignment="1"/>
    <xf numFmtId="0" fontId="16" fillId="12" borderId="47" xfId="0" applyFont="1" applyFill="1" applyBorder="1" applyAlignment="1">
      <alignment horizontal="left" vertical="top"/>
    </xf>
    <xf numFmtId="0" fontId="41" fillId="12" borderId="47" xfId="0" applyFont="1" applyFill="1" applyBorder="1" applyAlignment="1">
      <alignment vertical="center" textRotation="90"/>
    </xf>
    <xf numFmtId="0" fontId="16" fillId="0" borderId="47" xfId="0" applyFont="1" applyFill="1" applyBorder="1" applyAlignment="1">
      <alignment vertical="top"/>
    </xf>
    <xf numFmtId="0" fontId="16" fillId="7" borderId="47" xfId="0" applyFont="1" applyFill="1" applyBorder="1" applyAlignment="1">
      <alignment vertical="top"/>
    </xf>
    <xf numFmtId="0" fontId="4" fillId="0" borderId="47" xfId="0" applyFont="1" applyFill="1" applyBorder="1" applyAlignment="1">
      <alignment vertical="center" textRotation="90"/>
    </xf>
    <xf numFmtId="49" fontId="14" fillId="0" borderId="79" xfId="0" quotePrefix="1" applyNumberFormat="1" applyFont="1" applyBorder="1" applyAlignment="1">
      <alignment horizontal="center" vertical="center" wrapText="1"/>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85" xfId="0" applyFont="1" applyFill="1" applyBorder="1" applyAlignment="1">
      <alignment horizontal="center" vertical="center"/>
    </xf>
    <xf numFmtId="14" fontId="14" fillId="0" borderId="85" xfId="0" applyNumberFormat="1" applyFont="1" applyFill="1" applyBorder="1" applyAlignment="1">
      <alignment horizontal="center" vertical="center" wrapText="1"/>
    </xf>
    <xf numFmtId="14" fontId="14" fillId="0" borderId="85" xfId="0" applyNumberFormat="1" applyFont="1" applyFill="1" applyBorder="1" applyAlignment="1">
      <alignment vertical="center" wrapText="1"/>
    </xf>
    <xf numFmtId="0" fontId="93" fillId="0" borderId="34" xfId="0" applyFont="1" applyFill="1" applyBorder="1" applyAlignment="1">
      <alignment vertical="center"/>
    </xf>
    <xf numFmtId="0" fontId="93" fillId="0" borderId="34" xfId="0" applyFont="1" applyFill="1" applyBorder="1" applyAlignment="1">
      <alignment horizontal="center" vertical="center"/>
    </xf>
    <xf numFmtId="0" fontId="49" fillId="0" borderId="49" xfId="1" applyFont="1" applyFill="1" applyBorder="1" applyAlignment="1">
      <alignment vertical="center" wrapText="1"/>
    </xf>
    <xf numFmtId="0" fontId="49" fillId="0" borderId="36" xfId="1" applyFont="1" applyFill="1" applyBorder="1" applyAlignment="1">
      <alignment vertical="center" wrapText="1"/>
    </xf>
    <xf numFmtId="0" fontId="10" fillId="19" borderId="38" xfId="0" applyFont="1" applyFill="1" applyBorder="1" applyAlignment="1"/>
    <xf numFmtId="0" fontId="82" fillId="0" borderId="42" xfId="0" applyFont="1" applyFill="1" applyBorder="1" applyAlignment="1"/>
    <xf numFmtId="0" fontId="27" fillId="0" borderId="34" xfId="0" applyFont="1" applyFill="1" applyBorder="1"/>
    <xf numFmtId="0" fontId="94" fillId="0" borderId="42" xfId="0" applyFont="1" applyFill="1" applyBorder="1" applyAlignment="1"/>
    <xf numFmtId="0" fontId="7" fillId="0" borderId="42" xfId="0" applyFont="1" applyFill="1" applyBorder="1" applyAlignment="1">
      <alignment vertical="center" wrapText="1"/>
    </xf>
    <xf numFmtId="0" fontId="47" fillId="7" borderId="0" xfId="0" applyFont="1" applyFill="1" applyAlignment="1"/>
    <xf numFmtId="0" fontId="0" fillId="7" borderId="0" xfId="0" applyFont="1" applyFill="1" applyAlignment="1"/>
    <xf numFmtId="0" fontId="47" fillId="11" borderId="34" xfId="0" applyFont="1" applyFill="1" applyBorder="1" applyAlignment="1"/>
    <xf numFmtId="0" fontId="9" fillId="0" borderId="4" xfId="0" applyFont="1" applyBorder="1" applyAlignment="1">
      <alignment vertical="center"/>
    </xf>
    <xf numFmtId="0" fontId="95" fillId="0" borderId="38" xfId="0" applyFont="1" applyBorder="1" applyAlignment="1">
      <alignment horizontal="center" vertical="center" textRotation="90"/>
    </xf>
    <xf numFmtId="0" fontId="9" fillId="0" borderId="24" xfId="0" applyFont="1" applyBorder="1" applyAlignment="1">
      <alignment vertical="center"/>
    </xf>
    <xf numFmtId="0" fontId="49" fillId="25" borderId="38" xfId="1" applyFont="1" applyFill="1" applyBorder="1" applyAlignment="1">
      <alignment vertical="center"/>
    </xf>
    <xf numFmtId="0" fontId="0" fillId="25" borderId="38" xfId="0" applyFont="1" applyFill="1" applyBorder="1" applyAlignment="1">
      <alignment horizontal="center"/>
    </xf>
    <xf numFmtId="0" fontId="0" fillId="25" borderId="38" xfId="0" applyFont="1" applyFill="1" applyBorder="1" applyAlignment="1"/>
    <xf numFmtId="0" fontId="15" fillId="7" borderId="38" xfId="0" applyFont="1" applyFill="1" applyBorder="1" applyAlignment="1">
      <alignment vertical="center" wrapText="1"/>
    </xf>
    <xf numFmtId="0" fontId="49" fillId="39" borderId="42" xfId="1" applyFont="1" applyFill="1" applyBorder="1" applyAlignment="1">
      <alignment vertical="center"/>
    </xf>
    <xf numFmtId="0" fontId="49" fillId="40" borderId="42" xfId="1" applyFont="1" applyFill="1" applyBorder="1" applyAlignment="1">
      <alignment vertical="center" wrapText="1"/>
    </xf>
    <xf numFmtId="0" fontId="37" fillId="0" borderId="0" xfId="0" applyFont="1" applyAlignment="1">
      <alignment horizontal="left" vertical="center"/>
    </xf>
    <xf numFmtId="0" fontId="91" fillId="0" borderId="0" xfId="0" applyFont="1" applyAlignment="1">
      <alignment horizontal="left" vertical="center"/>
    </xf>
    <xf numFmtId="0" fontId="91" fillId="0" borderId="0" xfId="0" applyFont="1" applyAlignment="1">
      <alignment horizontal="left" vertical="center" wrapText="1"/>
    </xf>
    <xf numFmtId="0" fontId="91" fillId="0" borderId="0" xfId="0" applyFont="1" applyAlignment="1">
      <alignment horizontal="left" vertical="top" wrapText="1"/>
    </xf>
    <xf numFmtId="0" fontId="96" fillId="0" borderId="0" xfId="0" applyFont="1" applyAlignment="1">
      <alignment horizontal="center" vertical="center"/>
    </xf>
    <xf numFmtId="0" fontId="7" fillId="40" borderId="38" xfId="0" applyFont="1" applyFill="1" applyBorder="1" applyAlignment="1"/>
    <xf numFmtId="0" fontId="45" fillId="40" borderId="38" xfId="0" applyFont="1" applyFill="1" applyBorder="1" applyAlignment="1"/>
    <xf numFmtId="0" fontId="4" fillId="40" borderId="38" xfId="0" applyFont="1" applyFill="1" applyBorder="1" applyAlignment="1">
      <alignment vertical="center" textRotation="90"/>
    </xf>
    <xf numFmtId="0" fontId="45" fillId="40" borderId="38" xfId="0" applyFont="1" applyFill="1" applyBorder="1" applyAlignment="1">
      <alignment vertical="center"/>
    </xf>
    <xf numFmtId="0" fontId="0" fillId="0" borderId="0" xfId="0" applyFont="1" applyAlignment="1"/>
    <xf numFmtId="49" fontId="11" fillId="0" borderId="38" xfId="0" applyNumberFormat="1" applyFont="1" applyBorder="1" applyAlignment="1">
      <alignment horizontal="center" vertical="center" wrapText="1"/>
    </xf>
    <xf numFmtId="14" fontId="14" fillId="0" borderId="41" xfId="0" applyNumberFormat="1" applyFont="1" applyFill="1" applyBorder="1" applyAlignment="1">
      <alignment horizontal="center" vertical="center" wrapText="1"/>
    </xf>
    <xf numFmtId="0" fontId="45" fillId="0" borderId="41" xfId="0" applyFont="1" applyFill="1" applyBorder="1" applyAlignment="1"/>
    <xf numFmtId="0" fontId="7" fillId="0" borderId="38" xfId="0" applyFont="1" applyFill="1" applyBorder="1" applyAlignment="1">
      <alignment horizontal="left" wrapText="1"/>
    </xf>
    <xf numFmtId="0" fontId="7" fillId="0" borderId="38"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26" fillId="0" borderId="38" xfId="0" applyFont="1" applyFill="1" applyBorder="1" applyAlignment="1">
      <alignment horizontal="center" vertical="center"/>
    </xf>
    <xf numFmtId="0" fontId="7" fillId="0" borderId="38" xfId="0" applyFont="1" applyFill="1" applyBorder="1" applyAlignment="1">
      <alignment horizontal="center" vertical="top" wrapText="1"/>
    </xf>
    <xf numFmtId="49" fontId="14" fillId="0" borderId="38" xfId="0" quotePrefix="1" applyNumberFormat="1" applyFont="1" applyFill="1" applyBorder="1" applyAlignment="1">
      <alignment horizontal="center" vertical="center" wrapText="1"/>
    </xf>
    <xf numFmtId="0" fontId="0" fillId="0" borderId="0" xfId="0" applyFont="1" applyAlignment="1"/>
    <xf numFmtId="0" fontId="17" fillId="40" borderId="34" xfId="0" applyFont="1" applyFill="1" applyBorder="1" applyAlignment="1">
      <alignment vertical="center" wrapText="1"/>
    </xf>
    <xf numFmtId="0" fontId="17" fillId="40" borderId="36" xfId="0" applyFont="1" applyFill="1" applyBorder="1" applyAlignment="1">
      <alignment vertical="center" wrapText="1"/>
    </xf>
    <xf numFmtId="0" fontId="17" fillId="40" borderId="44" xfId="0" applyFont="1" applyFill="1" applyBorder="1" applyAlignment="1">
      <alignment vertical="center" wrapText="1"/>
    </xf>
    <xf numFmtId="0" fontId="95" fillId="0" borderId="41" xfId="0" applyFont="1" applyBorder="1" applyAlignment="1">
      <alignment horizontal="center" vertical="center" textRotation="90"/>
    </xf>
    <xf numFmtId="0" fontId="4" fillId="0" borderId="41" xfId="0" applyFont="1" applyFill="1" applyBorder="1" applyAlignment="1">
      <alignment vertical="center" textRotation="90"/>
    </xf>
    <xf numFmtId="0" fontId="11" fillId="0" borderId="89" xfId="0" applyFont="1" applyBorder="1" applyAlignment="1">
      <alignment vertical="center"/>
    </xf>
    <xf numFmtId="0" fontId="11" fillId="0" borderId="87" xfId="0" applyFont="1" applyBorder="1" applyAlignment="1">
      <alignment vertical="center"/>
    </xf>
    <xf numFmtId="0" fontId="17" fillId="40" borderId="34" xfId="0" applyFont="1" applyFill="1" applyBorder="1" applyAlignment="1">
      <alignment vertical="center"/>
    </xf>
    <xf numFmtId="14" fontId="14" fillId="40" borderId="41" xfId="0" quotePrefix="1" applyNumberFormat="1" applyFont="1" applyFill="1" applyBorder="1" applyAlignment="1">
      <alignment horizontal="center" vertical="center" wrapText="1"/>
    </xf>
    <xf numFmtId="0" fontId="95" fillId="40" borderId="41" xfId="0" applyFont="1" applyFill="1" applyBorder="1" applyAlignment="1">
      <alignment horizontal="center" vertical="center" textRotation="90"/>
    </xf>
    <xf numFmtId="0" fontId="7" fillId="7" borderId="42" xfId="0" applyFont="1" applyFill="1" applyBorder="1" applyAlignment="1">
      <alignment vertical="center"/>
    </xf>
    <xf numFmtId="0" fontId="2" fillId="15" borderId="50" xfId="0" applyFont="1" applyFill="1" applyBorder="1" applyAlignment="1">
      <alignment vertical="center" wrapText="1"/>
    </xf>
    <xf numFmtId="0" fontId="2" fillId="15" borderId="44" xfId="0" applyFont="1" applyFill="1" applyBorder="1" applyAlignment="1">
      <alignment vertical="center" wrapText="1"/>
    </xf>
    <xf numFmtId="0" fontId="2" fillId="0" borderId="49" xfId="0" applyFont="1" applyFill="1" applyBorder="1" applyAlignment="1">
      <alignment vertical="center" wrapText="1"/>
    </xf>
    <xf numFmtId="0" fontId="2" fillId="0" borderId="36" xfId="0" applyFont="1" applyFill="1" applyBorder="1" applyAlignment="1">
      <alignment vertical="center" wrapText="1"/>
    </xf>
    <xf numFmtId="0" fontId="69" fillId="14" borderId="41" xfId="0" applyFont="1" applyFill="1" applyBorder="1" applyAlignment="1">
      <alignment horizontal="center" vertical="center"/>
    </xf>
    <xf numFmtId="0" fontId="69" fillId="14" borderId="40" xfId="0" applyFont="1" applyFill="1" applyBorder="1" applyAlignment="1">
      <alignment horizontal="center" vertical="center"/>
    </xf>
    <xf numFmtId="0" fontId="69" fillId="14" borderId="42" xfId="0" applyFont="1" applyFill="1" applyBorder="1" applyAlignment="1">
      <alignment horizontal="center" vertical="center"/>
    </xf>
    <xf numFmtId="0" fontId="11" fillId="0" borderId="4" xfId="0" applyFont="1" applyBorder="1" applyAlignment="1">
      <alignment horizontal="center" vertical="center"/>
    </xf>
    <xf numFmtId="0" fontId="11" fillId="0" borderId="24" xfId="0" applyFont="1" applyBorder="1" applyAlignment="1">
      <alignment horizontal="center" vertical="center"/>
    </xf>
    <xf numFmtId="0" fontId="11" fillId="0" borderId="6" xfId="0" applyFont="1" applyBorder="1" applyAlignment="1">
      <alignment horizontal="center" vertical="center"/>
    </xf>
    <xf numFmtId="0" fontId="11" fillId="0" borderId="86" xfId="0" applyFont="1" applyBorder="1" applyAlignment="1">
      <alignment horizontal="center"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25" fillId="7" borderId="48" xfId="0" applyFont="1" applyFill="1" applyBorder="1" applyAlignment="1">
      <alignment horizontal="center" vertical="center" wrapText="1"/>
    </xf>
    <xf numFmtId="0" fontId="25" fillId="7" borderId="49" xfId="0" applyFont="1" applyFill="1" applyBorder="1" applyAlignment="1">
      <alignment horizontal="center" vertical="center" wrapText="1"/>
    </xf>
    <xf numFmtId="0" fontId="25" fillId="7" borderId="50" xfId="0" applyFont="1" applyFill="1" applyBorder="1" applyAlignment="1">
      <alignment horizontal="center" vertical="center" wrapText="1"/>
    </xf>
    <xf numFmtId="0" fontId="25" fillId="7" borderId="43" xfId="0" applyFont="1" applyFill="1" applyBorder="1" applyAlignment="1">
      <alignment horizontal="center" vertical="center" wrapText="1"/>
    </xf>
    <xf numFmtId="0" fontId="25" fillId="7" borderId="36" xfId="0" applyFont="1" applyFill="1" applyBorder="1" applyAlignment="1">
      <alignment horizontal="center" vertical="center" wrapText="1"/>
    </xf>
    <xf numFmtId="0" fontId="25" fillId="7" borderId="44" xfId="0" applyFont="1" applyFill="1" applyBorder="1" applyAlignment="1">
      <alignment horizontal="center" vertical="center" wrapText="1"/>
    </xf>
    <xf numFmtId="0" fontId="7" fillId="9" borderId="57" xfId="0" applyFont="1" applyFill="1" applyBorder="1" applyAlignment="1">
      <alignment horizontal="center" vertical="center" wrapText="1"/>
    </xf>
    <xf numFmtId="0" fontId="7" fillId="9" borderId="58" xfId="0" applyFont="1" applyFill="1" applyBorder="1" applyAlignment="1">
      <alignment horizontal="center" vertical="center" wrapText="1"/>
    </xf>
    <xf numFmtId="0" fontId="7" fillId="13" borderId="48" xfId="0" applyFont="1" applyFill="1" applyBorder="1" applyAlignment="1">
      <alignment horizontal="center" vertical="center" wrapText="1"/>
    </xf>
    <xf numFmtId="0" fontId="7" fillId="13" borderId="49" xfId="0" applyFont="1" applyFill="1" applyBorder="1" applyAlignment="1">
      <alignment horizontal="center" vertical="center" wrapText="1"/>
    </xf>
    <xf numFmtId="0" fontId="7" fillId="13" borderId="51" xfId="0" applyFont="1" applyFill="1" applyBorder="1" applyAlignment="1">
      <alignment horizontal="center" vertical="center" wrapText="1"/>
    </xf>
    <xf numFmtId="0" fontId="7" fillId="13" borderId="34" xfId="0" applyFont="1" applyFill="1" applyBorder="1" applyAlignment="1">
      <alignment horizontal="center" vertical="center" wrapText="1"/>
    </xf>
    <xf numFmtId="0" fontId="7" fillId="13" borderId="43" xfId="0" applyFont="1" applyFill="1" applyBorder="1" applyAlignment="1">
      <alignment horizontal="center" vertical="center" wrapText="1"/>
    </xf>
    <xf numFmtId="0" fontId="7" fillId="13"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80" fillId="33" borderId="48" xfId="0" applyFont="1" applyFill="1" applyBorder="1" applyAlignment="1">
      <alignment horizontal="center" vertical="center" wrapText="1"/>
    </xf>
    <xf numFmtId="0" fontId="80" fillId="33" borderId="49" xfId="0" applyFont="1" applyFill="1" applyBorder="1" applyAlignment="1">
      <alignment horizontal="center" vertical="center" wrapText="1"/>
    </xf>
    <xf numFmtId="0" fontId="80" fillId="33" borderId="50" xfId="0" applyFont="1" applyFill="1" applyBorder="1" applyAlignment="1">
      <alignment horizontal="center" vertical="center" wrapText="1"/>
    </xf>
    <xf numFmtId="0" fontId="80" fillId="33" borderId="43" xfId="0" applyFont="1" applyFill="1" applyBorder="1" applyAlignment="1">
      <alignment horizontal="center" vertical="center" wrapText="1"/>
    </xf>
    <xf numFmtId="0" fontId="80" fillId="33" borderId="36" xfId="0" applyFont="1" applyFill="1" applyBorder="1" applyAlignment="1">
      <alignment horizontal="center" vertical="center" wrapText="1"/>
    </xf>
    <xf numFmtId="0" fontId="80" fillId="33" borderId="44" xfId="0" applyFont="1" applyFill="1" applyBorder="1" applyAlignment="1">
      <alignment horizontal="center" vertical="center" wrapText="1"/>
    </xf>
    <xf numFmtId="0" fontId="15" fillId="13" borderId="46" xfId="0" applyFont="1" applyFill="1" applyBorder="1" applyAlignment="1">
      <alignment horizontal="center" vertical="center" wrapText="1"/>
    </xf>
    <xf numFmtId="0" fontId="15" fillId="13" borderId="47"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23" fillId="0" borderId="0" xfId="0" applyFont="1" applyAlignment="1">
      <alignment horizontal="center" vertical="center" wrapText="1"/>
    </xf>
    <xf numFmtId="0" fontId="0" fillId="0" borderId="0" xfId="0" applyFont="1" applyAlignment="1"/>
    <xf numFmtId="0" fontId="10" fillId="0" borderId="41" xfId="0"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42" xfId="0" applyFont="1" applyFill="1" applyBorder="1" applyAlignment="1">
      <alignment horizontal="center" vertical="center"/>
    </xf>
    <xf numFmtId="0" fontId="25" fillId="7" borderId="41" xfId="0" applyFont="1" applyFill="1" applyBorder="1" applyAlignment="1">
      <alignment horizontal="center" wrapText="1"/>
    </xf>
    <xf numFmtId="0" fontId="25" fillId="7" borderId="40" xfId="0" applyFont="1" applyFill="1" applyBorder="1" applyAlignment="1">
      <alignment horizontal="center" wrapText="1"/>
    </xf>
    <xf numFmtId="0" fontId="25" fillId="7" borderId="42" xfId="0" applyFont="1" applyFill="1" applyBorder="1" applyAlignment="1">
      <alignment horizontal="center" wrapText="1"/>
    </xf>
    <xf numFmtId="0" fontId="7" fillId="4" borderId="30"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0" borderId="28" xfId="0" applyFont="1" applyBorder="1" applyAlignment="1">
      <alignment horizontal="center" vertical="center"/>
    </xf>
    <xf numFmtId="0" fontId="10" fillId="0" borderId="22" xfId="0" applyFont="1" applyBorder="1"/>
    <xf numFmtId="0" fontId="7" fillId="0" borderId="3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7" xfId="0" applyFont="1" applyBorder="1" applyAlignment="1">
      <alignment horizontal="center" vertical="center" wrapText="1"/>
    </xf>
    <xf numFmtId="0" fontId="10" fillId="0" borderId="22" xfId="0" applyFont="1" applyBorder="1" applyAlignment="1">
      <alignment vertical="center"/>
    </xf>
    <xf numFmtId="0" fontId="10" fillId="0" borderId="25" xfId="0" applyFont="1" applyBorder="1" applyAlignment="1">
      <alignment vertical="center"/>
    </xf>
    <xf numFmtId="0" fontId="7" fillId="13" borderId="50" xfId="0" applyFont="1" applyFill="1" applyBorder="1" applyAlignment="1">
      <alignment horizontal="center" vertical="center" wrapText="1"/>
    </xf>
    <xf numFmtId="0" fontId="7" fillId="13" borderId="44" xfId="0" applyFont="1" applyFill="1" applyBorder="1" applyAlignment="1">
      <alignment horizontal="center" vertical="center" wrapText="1"/>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44" xfId="0" applyFont="1" applyFill="1" applyBorder="1" applyAlignment="1">
      <alignment horizontal="center" vertical="center"/>
    </xf>
    <xf numFmtId="0" fontId="18" fillId="7" borderId="46" xfId="0" applyFont="1" applyFill="1" applyBorder="1" applyAlignment="1">
      <alignment horizontal="center" vertical="top" wrapText="1"/>
    </xf>
    <xf numFmtId="0" fontId="18" fillId="7" borderId="47" xfId="0" applyFont="1" applyFill="1" applyBorder="1" applyAlignment="1">
      <alignment horizontal="center" vertical="top" wrapText="1"/>
    </xf>
    <xf numFmtId="0" fontId="25" fillId="7" borderId="41" xfId="0" applyFont="1" applyFill="1" applyBorder="1" applyAlignment="1">
      <alignment horizontal="center" vertical="center" wrapText="1"/>
    </xf>
    <xf numFmtId="0" fontId="25" fillId="7" borderId="40" xfId="0" applyFont="1" applyFill="1" applyBorder="1" applyAlignment="1">
      <alignment horizontal="center" vertical="center" wrapText="1"/>
    </xf>
    <xf numFmtId="0" fontId="25" fillId="7" borderId="42" xfId="0" applyFont="1" applyFill="1" applyBorder="1" applyAlignment="1">
      <alignment horizontal="center" vertical="center" wrapText="1"/>
    </xf>
    <xf numFmtId="0" fontId="33" fillId="0" borderId="38" xfId="0" applyFont="1" applyFill="1" applyBorder="1" applyAlignment="1">
      <alignment horizontal="center" vertical="center" wrapText="1"/>
    </xf>
    <xf numFmtId="0" fontId="10" fillId="0" borderId="35" xfId="0" applyFont="1" applyBorder="1" applyAlignment="1">
      <alignment wrapText="1"/>
    </xf>
    <xf numFmtId="0" fontId="10" fillId="0" borderId="18" xfId="0" applyFont="1" applyBorder="1" applyAlignment="1">
      <alignment wrapText="1"/>
    </xf>
    <xf numFmtId="0" fontId="68" fillId="0" borderId="4" xfId="0" applyFont="1" applyBorder="1" applyAlignment="1">
      <alignment horizontal="center" vertical="center"/>
    </xf>
    <xf numFmtId="0" fontId="68" fillId="0" borderId="24" xfId="0" applyFont="1" applyBorder="1" applyAlignment="1">
      <alignment horizontal="center" vertical="center"/>
    </xf>
    <xf numFmtId="0" fontId="68" fillId="0" borderId="6" xfId="0" applyFont="1" applyBorder="1" applyAlignment="1">
      <alignment horizontal="center" vertical="center"/>
    </xf>
    <xf numFmtId="0" fontId="12" fillId="0" borderId="4" xfId="0" applyFont="1" applyBorder="1" applyAlignment="1">
      <alignment horizontal="center" vertical="center"/>
    </xf>
    <xf numFmtId="0" fontId="12" fillId="0" borderId="24" xfId="0" applyFont="1" applyBorder="1" applyAlignment="1">
      <alignment horizontal="center" vertical="center"/>
    </xf>
    <xf numFmtId="0" fontId="12" fillId="0" borderId="6" xfId="0" applyFont="1" applyBorder="1" applyAlignment="1">
      <alignment horizontal="center" vertical="center"/>
    </xf>
    <xf numFmtId="0" fontId="7" fillId="0" borderId="0" xfId="0" applyFont="1" applyAlignment="1">
      <alignment horizontal="center"/>
    </xf>
    <xf numFmtId="0" fontId="8" fillId="0" borderId="12" xfId="0" applyFont="1" applyBorder="1" applyAlignment="1">
      <alignment horizontal="center" vertical="center"/>
    </xf>
    <xf numFmtId="0" fontId="10" fillId="0" borderId="14" xfId="0" applyFont="1" applyBorder="1"/>
    <xf numFmtId="0" fontId="10" fillId="0" borderId="19" xfId="0" applyFont="1" applyBorder="1"/>
    <xf numFmtId="0" fontId="8" fillId="0" borderId="13" xfId="0" applyFont="1" applyBorder="1" applyAlignment="1">
      <alignment horizontal="center" vertical="center"/>
    </xf>
    <xf numFmtId="0" fontId="10" fillId="0" borderId="7" xfId="0" applyFont="1" applyBorder="1"/>
    <xf numFmtId="0" fontId="10" fillId="0" borderId="20" xfId="0" applyFont="1" applyBorder="1"/>
    <xf numFmtId="0" fontId="8" fillId="0" borderId="13" xfId="0" applyFont="1" applyBorder="1" applyAlignment="1">
      <alignment horizontal="center" vertical="center" wrapText="1"/>
    </xf>
    <xf numFmtId="0" fontId="10" fillId="0" borderId="26" xfId="0" applyFont="1" applyBorder="1"/>
    <xf numFmtId="0" fontId="9" fillId="0" borderId="4" xfId="0" applyFont="1" applyBorder="1" applyAlignment="1">
      <alignment horizontal="center" vertical="center"/>
    </xf>
    <xf numFmtId="0" fontId="9" fillId="0" borderId="24" xfId="0" applyFont="1" applyBorder="1" applyAlignment="1">
      <alignment horizontal="center" vertical="center"/>
    </xf>
    <xf numFmtId="0" fontId="10" fillId="0" borderId="5" xfId="0" applyFont="1" applyBorder="1"/>
    <xf numFmtId="0" fontId="7" fillId="4" borderId="12" xfId="0" applyFont="1" applyFill="1" applyBorder="1" applyAlignment="1">
      <alignment horizontal="center" vertical="center" wrapText="1"/>
    </xf>
    <xf numFmtId="0" fontId="7" fillId="0" borderId="68" xfId="0" applyFont="1" applyBorder="1" applyAlignment="1">
      <alignment horizontal="center" vertical="center"/>
    </xf>
    <xf numFmtId="0" fontId="10" fillId="0" borderId="25" xfId="0" applyFont="1" applyBorder="1"/>
    <xf numFmtId="0" fontId="94" fillId="0" borderId="48" xfId="0" applyFont="1" applyFill="1" applyBorder="1" applyAlignment="1">
      <alignment horizontal="center" vertical="center" wrapText="1"/>
    </xf>
    <xf numFmtId="0" fontId="94" fillId="0" borderId="49" xfId="0" applyFont="1" applyFill="1" applyBorder="1" applyAlignment="1">
      <alignment horizontal="center" vertical="center" wrapText="1"/>
    </xf>
    <xf numFmtId="0" fontId="94" fillId="0" borderId="51" xfId="0" applyFont="1" applyFill="1" applyBorder="1" applyAlignment="1">
      <alignment horizontal="center" vertical="center" wrapText="1"/>
    </xf>
    <xf numFmtId="0" fontId="94" fillId="0" borderId="34" xfId="0" applyFont="1" applyFill="1" applyBorder="1" applyAlignment="1">
      <alignment horizontal="center" vertical="center" wrapText="1"/>
    </xf>
    <xf numFmtId="0" fontId="94" fillId="0" borderId="43" xfId="0" applyFont="1" applyFill="1" applyBorder="1" applyAlignment="1">
      <alignment horizontal="center" vertical="center" wrapText="1"/>
    </xf>
    <xf numFmtId="0" fontId="94" fillId="0" borderId="36" xfId="0" applyFont="1" applyFill="1" applyBorder="1" applyAlignment="1">
      <alignment horizontal="center" vertical="center" wrapText="1"/>
    </xf>
    <xf numFmtId="0" fontId="94" fillId="0" borderId="50" xfId="0" applyFont="1" applyFill="1" applyBorder="1" applyAlignment="1">
      <alignment horizontal="center" vertical="center" wrapText="1"/>
    </xf>
    <xf numFmtId="0" fontId="94" fillId="0" borderId="45" xfId="0" applyFont="1" applyFill="1" applyBorder="1" applyAlignment="1">
      <alignment horizontal="center" vertical="center" wrapText="1"/>
    </xf>
    <xf numFmtId="0" fontId="94" fillId="0" borderId="44"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7" borderId="43"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11" fillId="0" borderId="89" xfId="0" applyFont="1" applyBorder="1" applyAlignment="1">
      <alignment horizontal="right" vertical="center"/>
    </xf>
    <xf numFmtId="0" fontId="11" fillId="0" borderId="87" xfId="0" applyFont="1" applyBorder="1" applyAlignment="1">
      <alignment horizontal="right" vertical="center"/>
    </xf>
    <xf numFmtId="0" fontId="11" fillId="0" borderId="88" xfId="0" applyFont="1" applyBorder="1" applyAlignment="1">
      <alignment horizontal="right" vertical="center"/>
    </xf>
    <xf numFmtId="0" fontId="49" fillId="13" borderId="48" xfId="1" applyFont="1" applyFill="1" applyBorder="1" applyAlignment="1">
      <alignment horizontal="center" vertical="center" wrapText="1"/>
    </xf>
    <xf numFmtId="0" fontId="49" fillId="13" borderId="49" xfId="1" applyFont="1" applyFill="1" applyBorder="1" applyAlignment="1">
      <alignment horizontal="center" vertical="center" wrapText="1"/>
    </xf>
    <xf numFmtId="0" fontId="49" fillId="13" borderId="50" xfId="1" applyFont="1" applyFill="1" applyBorder="1" applyAlignment="1">
      <alignment horizontal="center" vertical="center" wrapText="1"/>
    </xf>
    <xf numFmtId="0" fontId="49" fillId="13" borderId="51" xfId="1" applyFont="1" applyFill="1" applyBorder="1" applyAlignment="1">
      <alignment horizontal="center" vertical="center" wrapText="1"/>
    </xf>
    <xf numFmtId="0" fontId="49" fillId="13" borderId="34" xfId="1" applyFont="1" applyFill="1" applyBorder="1" applyAlignment="1">
      <alignment horizontal="center" vertical="center" wrapText="1"/>
    </xf>
    <xf numFmtId="0" fontId="49" fillId="13" borderId="45" xfId="1" applyFont="1" applyFill="1" applyBorder="1" applyAlignment="1">
      <alignment horizontal="center" vertical="center" wrapText="1"/>
    </xf>
    <xf numFmtId="0" fontId="49" fillId="13" borderId="43" xfId="1" applyFont="1" applyFill="1" applyBorder="1" applyAlignment="1">
      <alignment horizontal="center" vertical="center" wrapText="1"/>
    </xf>
    <xf numFmtId="0" fontId="49" fillId="13" borderId="36" xfId="1" applyFont="1" applyFill="1" applyBorder="1" applyAlignment="1">
      <alignment horizontal="center" vertical="center" wrapText="1"/>
    </xf>
    <xf numFmtId="0" fontId="49" fillId="13" borderId="44" xfId="1" applyFont="1" applyFill="1" applyBorder="1" applyAlignment="1">
      <alignment horizontal="center" vertical="center" wrapText="1"/>
    </xf>
    <xf numFmtId="0" fontId="0" fillId="0" borderId="38" xfId="0" applyFont="1" applyBorder="1" applyAlignment="1">
      <alignment horizontal="center" vertical="center" textRotation="90" wrapText="1"/>
    </xf>
    <xf numFmtId="0" fontId="2" fillId="15" borderId="48" xfId="0" applyFont="1" applyFill="1" applyBorder="1" applyAlignment="1">
      <alignment horizontal="center" vertical="center" wrapText="1"/>
    </xf>
    <xf numFmtId="0" fontId="2" fillId="15" borderId="49" xfId="0" applyFont="1" applyFill="1" applyBorder="1" applyAlignment="1">
      <alignment horizontal="center" vertical="center" wrapText="1"/>
    </xf>
    <xf numFmtId="0" fontId="2" fillId="15" borderId="50" xfId="0" applyFont="1" applyFill="1" applyBorder="1" applyAlignment="1">
      <alignment horizontal="center" vertical="center" wrapText="1"/>
    </xf>
    <xf numFmtId="0" fontId="2" fillId="15" borderId="43" xfId="0" applyFont="1" applyFill="1" applyBorder="1" applyAlignment="1">
      <alignment horizontal="center" vertical="center" wrapText="1"/>
    </xf>
    <xf numFmtId="0" fontId="2" fillId="15" borderId="36" xfId="0" applyFont="1" applyFill="1" applyBorder="1" applyAlignment="1">
      <alignment horizontal="center" vertical="center" wrapText="1"/>
    </xf>
    <xf numFmtId="0" fontId="2" fillId="15" borderId="44" xfId="0" applyFont="1" applyFill="1" applyBorder="1" applyAlignment="1">
      <alignment horizontal="center" vertical="center" wrapText="1"/>
    </xf>
    <xf numFmtId="0" fontId="2" fillId="11" borderId="48" xfId="0" applyFont="1" applyFill="1" applyBorder="1" applyAlignment="1">
      <alignment horizontal="center" vertical="center"/>
    </xf>
    <xf numFmtId="0" fontId="2" fillId="11" borderId="49" xfId="0" applyFont="1" applyFill="1" applyBorder="1" applyAlignment="1">
      <alignment horizontal="center" vertical="center"/>
    </xf>
    <xf numFmtId="0" fontId="2" fillId="11" borderId="50" xfId="0" applyFont="1" applyFill="1" applyBorder="1" applyAlignment="1">
      <alignment horizontal="center" vertical="center"/>
    </xf>
    <xf numFmtId="0" fontId="2" fillId="11" borderId="43" xfId="0" applyFont="1" applyFill="1" applyBorder="1" applyAlignment="1">
      <alignment horizontal="center" vertical="center"/>
    </xf>
    <xf numFmtId="0" fontId="2" fillId="11" borderId="36" xfId="0" applyFont="1" applyFill="1" applyBorder="1" applyAlignment="1">
      <alignment horizontal="center" vertical="center"/>
    </xf>
    <xf numFmtId="0" fontId="2" fillId="11" borderId="44" xfId="0" applyFont="1" applyFill="1" applyBorder="1" applyAlignment="1">
      <alignment horizontal="center" vertical="center"/>
    </xf>
    <xf numFmtId="0" fontId="7" fillId="15" borderId="46" xfId="0" applyFont="1" applyFill="1" applyBorder="1" applyAlignment="1">
      <alignment horizontal="center" vertical="top" textRotation="90" wrapText="1"/>
    </xf>
    <xf numFmtId="0" fontId="7" fillId="15" borderId="52" xfId="0" applyFont="1" applyFill="1" applyBorder="1" applyAlignment="1">
      <alignment horizontal="center" vertical="top" textRotation="90" wrapText="1"/>
    </xf>
    <xf numFmtId="0" fontId="7" fillId="15" borderId="47" xfId="0" applyFont="1" applyFill="1" applyBorder="1" applyAlignment="1">
      <alignment horizontal="center" vertical="top" textRotation="90" wrapText="1"/>
    </xf>
    <xf numFmtId="0" fontId="99" fillId="15" borderId="48" xfId="0" applyFont="1" applyFill="1" applyBorder="1" applyAlignment="1">
      <alignment horizontal="center" vertical="center" wrapText="1"/>
    </xf>
    <xf numFmtId="0" fontId="99" fillId="15" borderId="49" xfId="0" applyFont="1" applyFill="1" applyBorder="1" applyAlignment="1">
      <alignment horizontal="center" vertical="center" wrapText="1"/>
    </xf>
    <xf numFmtId="0" fontId="99" fillId="15" borderId="50" xfId="0" applyFont="1" applyFill="1" applyBorder="1" applyAlignment="1">
      <alignment horizontal="center" vertical="center" wrapText="1"/>
    </xf>
    <xf numFmtId="0" fontId="99" fillId="15" borderId="43" xfId="0" applyFont="1" applyFill="1" applyBorder="1" applyAlignment="1">
      <alignment horizontal="center" vertical="center" wrapText="1"/>
    </xf>
    <xf numFmtId="0" fontId="99" fillId="15" borderId="36" xfId="0" applyFont="1" applyFill="1" applyBorder="1" applyAlignment="1">
      <alignment horizontal="center" vertical="center" wrapText="1"/>
    </xf>
    <xf numFmtId="0" fontId="99" fillId="15" borderId="44" xfId="0" applyFont="1" applyFill="1" applyBorder="1" applyAlignment="1">
      <alignment horizontal="center" vertical="center" wrapText="1"/>
    </xf>
    <xf numFmtId="0" fontId="69" fillId="7" borderId="48" xfId="0" applyFont="1" applyFill="1" applyBorder="1" applyAlignment="1">
      <alignment horizontal="center" vertical="center" wrapText="1"/>
    </xf>
    <xf numFmtId="0" fontId="69" fillId="7" borderId="49" xfId="0" applyFont="1" applyFill="1" applyBorder="1" applyAlignment="1">
      <alignment horizontal="center" vertical="center" wrapText="1"/>
    </xf>
    <xf numFmtId="0" fontId="69" fillId="7" borderId="43" xfId="0" applyFont="1" applyFill="1" applyBorder="1" applyAlignment="1">
      <alignment horizontal="center" vertical="center" wrapText="1"/>
    </xf>
    <xf numFmtId="0" fontId="69" fillId="7" borderId="36" xfId="0" applyFont="1" applyFill="1" applyBorder="1" applyAlignment="1">
      <alignment horizontal="center" vertical="center" wrapText="1"/>
    </xf>
    <xf numFmtId="0" fontId="69" fillId="7" borderId="50" xfId="0" applyFont="1" applyFill="1" applyBorder="1" applyAlignment="1">
      <alignment horizontal="center" vertical="center" wrapText="1"/>
    </xf>
    <xf numFmtId="0" fontId="69" fillId="7" borderId="44" xfId="0" applyFont="1" applyFill="1" applyBorder="1" applyAlignment="1">
      <alignment horizontal="center" vertical="center" wrapText="1"/>
    </xf>
    <xf numFmtId="0" fontId="49" fillId="36" borderId="48" xfId="1" applyFont="1" applyFill="1" applyBorder="1" applyAlignment="1">
      <alignment horizontal="center" vertical="center" wrapText="1"/>
    </xf>
    <xf numFmtId="0" fontId="49" fillId="36" borderId="49" xfId="1" applyFont="1" applyFill="1" applyBorder="1" applyAlignment="1">
      <alignment horizontal="center" vertical="center" wrapText="1"/>
    </xf>
    <xf numFmtId="0" fontId="49" fillId="36" borderId="43" xfId="1" applyFont="1" applyFill="1" applyBorder="1" applyAlignment="1">
      <alignment horizontal="center" vertical="center" wrapText="1"/>
    </xf>
    <xf numFmtId="0" fontId="49" fillId="36" borderId="36" xfId="1" applyFont="1" applyFill="1" applyBorder="1" applyAlignment="1">
      <alignment horizontal="center" vertical="center" wrapText="1"/>
    </xf>
    <xf numFmtId="0" fontId="49" fillId="27" borderId="48" xfId="1" applyFont="1" applyFill="1" applyBorder="1" applyAlignment="1">
      <alignment horizontal="center" vertical="center" wrapText="1"/>
    </xf>
    <xf numFmtId="0" fontId="49" fillId="27" borderId="49" xfId="1" applyFont="1" applyFill="1" applyBorder="1" applyAlignment="1">
      <alignment horizontal="center" vertical="center" wrapText="1"/>
    </xf>
    <xf numFmtId="0" fontId="49" fillId="27" borderId="43" xfId="1" applyFont="1" applyFill="1" applyBorder="1" applyAlignment="1">
      <alignment horizontal="center" vertical="center" wrapText="1"/>
    </xf>
    <xf numFmtId="0" fontId="49" fillId="27" borderId="36" xfId="1" applyFont="1" applyFill="1" applyBorder="1" applyAlignment="1">
      <alignment horizontal="center" vertical="center" wrapText="1"/>
    </xf>
    <xf numFmtId="0" fontId="59" fillId="7" borderId="48" xfId="0" applyFont="1" applyFill="1" applyBorder="1" applyAlignment="1">
      <alignment horizontal="center" vertical="center" wrapText="1"/>
    </xf>
    <xf numFmtId="0" fontId="59" fillId="7" borderId="49" xfId="0" applyFont="1" applyFill="1" applyBorder="1" applyAlignment="1">
      <alignment horizontal="center" vertical="center" wrapText="1"/>
    </xf>
    <xf numFmtId="0" fontId="59" fillId="7" borderId="50" xfId="0" applyFont="1" applyFill="1" applyBorder="1" applyAlignment="1">
      <alignment horizontal="center" vertical="center" wrapText="1"/>
    </xf>
    <xf numFmtId="0" fontId="59" fillId="7" borderId="43" xfId="0" applyFont="1" applyFill="1" applyBorder="1" applyAlignment="1">
      <alignment horizontal="center" vertical="center" wrapText="1"/>
    </xf>
    <xf numFmtId="0" fontId="59" fillId="7" borderId="36" xfId="0" applyFont="1" applyFill="1" applyBorder="1" applyAlignment="1">
      <alignment horizontal="center" vertical="center" wrapText="1"/>
    </xf>
    <xf numFmtId="0" fontId="59" fillId="7" borderId="44" xfId="0" applyFont="1" applyFill="1" applyBorder="1" applyAlignment="1">
      <alignment horizontal="center" vertical="center" wrapText="1"/>
    </xf>
    <xf numFmtId="0" fontId="3" fillId="19" borderId="41" xfId="0" applyFont="1" applyFill="1" applyBorder="1"/>
    <xf numFmtId="0" fontId="3" fillId="19" borderId="40" xfId="0" applyFont="1" applyFill="1" applyBorder="1"/>
    <xf numFmtId="0" fontId="3" fillId="19" borderId="42" xfId="0" applyFont="1" applyFill="1" applyBorder="1"/>
    <xf numFmtId="0" fontId="55" fillId="6" borderId="48" xfId="0" applyFont="1" applyFill="1" applyBorder="1" applyAlignment="1">
      <alignment horizontal="center" vertical="center" wrapText="1"/>
    </xf>
    <xf numFmtId="0" fontId="55" fillId="6" borderId="49" xfId="0" applyFont="1" applyFill="1" applyBorder="1" applyAlignment="1">
      <alignment horizontal="center" vertical="center" wrapText="1"/>
    </xf>
    <xf numFmtId="0" fontId="55" fillId="6" borderId="50" xfId="0" applyFont="1" applyFill="1" applyBorder="1" applyAlignment="1">
      <alignment horizontal="center" vertical="center" wrapText="1"/>
    </xf>
    <xf numFmtId="0" fontId="3" fillId="17" borderId="41" xfId="0" applyFont="1" applyFill="1" applyBorder="1" applyAlignment="1">
      <alignment horizontal="left" vertical="center"/>
    </xf>
    <xf numFmtId="0" fontId="3" fillId="17" borderId="40" xfId="0" applyFont="1" applyFill="1" applyBorder="1" applyAlignment="1">
      <alignment horizontal="left" vertical="center"/>
    </xf>
    <xf numFmtId="0" fontId="3" fillId="17" borderId="42" xfId="0" applyFont="1" applyFill="1" applyBorder="1" applyAlignment="1">
      <alignment horizontal="left" vertical="center"/>
    </xf>
    <xf numFmtId="0" fontId="3" fillId="17" borderId="41" xfId="0" applyFont="1" applyFill="1" applyBorder="1" applyAlignment="1">
      <alignment vertical="center"/>
    </xf>
    <xf numFmtId="0" fontId="3" fillId="17" borderId="40" xfId="0" applyFont="1" applyFill="1" applyBorder="1" applyAlignment="1">
      <alignment vertical="center"/>
    </xf>
    <xf numFmtId="0" fontId="3" fillId="17" borderId="42" xfId="0" applyFont="1" applyFill="1" applyBorder="1" applyAlignment="1">
      <alignment vertical="center"/>
    </xf>
    <xf numFmtId="0" fontId="7" fillId="29" borderId="46" xfId="0" applyFont="1" applyFill="1" applyBorder="1" applyAlignment="1">
      <alignment horizontal="center" wrapText="1"/>
    </xf>
    <xf numFmtId="0" fontId="7" fillId="29" borderId="47" xfId="0" applyFont="1" applyFill="1" applyBorder="1" applyAlignment="1">
      <alignment horizontal="center" wrapText="1"/>
    </xf>
    <xf numFmtId="0" fontId="49" fillId="36" borderId="50" xfId="1" applyFont="1" applyFill="1" applyBorder="1" applyAlignment="1">
      <alignment horizontal="center" vertical="center" wrapText="1"/>
    </xf>
    <xf numFmtId="0" fontId="49" fillId="36" borderId="44" xfId="1" applyFont="1" applyFill="1" applyBorder="1" applyAlignment="1">
      <alignment horizontal="center" vertical="center" wrapText="1"/>
    </xf>
    <xf numFmtId="0" fontId="7" fillId="6" borderId="41" xfId="0" applyFont="1" applyFill="1" applyBorder="1" applyAlignment="1">
      <alignment horizontal="center"/>
    </xf>
    <xf numFmtId="0" fontId="7" fillId="6" borderId="40" xfId="0" applyFont="1" applyFill="1" applyBorder="1" applyAlignment="1">
      <alignment horizontal="center"/>
    </xf>
    <xf numFmtId="0" fontId="66" fillId="19" borderId="41" xfId="0" applyFont="1" applyFill="1" applyBorder="1" applyAlignment="1"/>
    <xf numFmtId="0" fontId="66" fillId="19" borderId="40" xfId="0" applyFont="1" applyFill="1" applyBorder="1" applyAlignment="1"/>
    <xf numFmtId="0" fontId="66" fillId="19" borderId="42" xfId="0" applyFont="1" applyFill="1" applyBorder="1" applyAlignment="1"/>
    <xf numFmtId="0" fontId="7" fillId="0" borderId="2" xfId="0" applyFont="1" applyBorder="1" applyAlignment="1">
      <alignment horizontal="center" vertical="center"/>
    </xf>
    <xf numFmtId="0" fontId="10" fillId="0" borderId="10" xfId="0" applyFont="1" applyBorder="1"/>
    <xf numFmtId="0" fontId="55" fillId="6" borderId="46" xfId="0" applyFont="1" applyFill="1" applyBorder="1" applyAlignment="1">
      <alignment horizontal="center" vertical="center" wrapText="1"/>
    </xf>
    <xf numFmtId="0" fontId="55" fillId="6" borderId="47" xfId="0" applyFont="1" applyFill="1" applyBorder="1" applyAlignment="1">
      <alignment horizontal="center" vertical="center" wrapText="1"/>
    </xf>
    <xf numFmtId="0" fontId="7" fillId="0" borderId="17" xfId="0" applyFont="1" applyBorder="1" applyAlignment="1">
      <alignment horizontal="center" vertical="center"/>
    </xf>
    <xf numFmtId="0" fontId="10" fillId="0" borderId="16" xfId="0" applyFont="1" applyBorder="1"/>
    <xf numFmtId="0" fontId="7" fillId="4" borderId="17" xfId="0" applyFont="1" applyFill="1" applyBorder="1" applyAlignment="1">
      <alignment horizontal="center" vertical="center"/>
    </xf>
    <xf numFmtId="0" fontId="59" fillId="9" borderId="46" xfId="0" applyFont="1" applyFill="1" applyBorder="1" applyAlignment="1">
      <alignment horizontal="center" vertical="center" wrapText="1"/>
    </xf>
    <xf numFmtId="0" fontId="59" fillId="9" borderId="52" xfId="0" applyFont="1" applyFill="1" applyBorder="1" applyAlignment="1">
      <alignment horizontal="center" vertical="center" wrapText="1"/>
    </xf>
    <xf numFmtId="0" fontId="55" fillId="6" borderId="43" xfId="0" applyFont="1" applyFill="1" applyBorder="1" applyAlignment="1">
      <alignment horizontal="center" vertical="center" wrapText="1"/>
    </xf>
    <xf numFmtId="0" fontId="55" fillId="6" borderId="44" xfId="0" applyFont="1" applyFill="1" applyBorder="1" applyAlignment="1">
      <alignment horizontal="center" vertical="center" wrapText="1"/>
    </xf>
    <xf numFmtId="0" fontId="55" fillId="7" borderId="46" xfId="0" applyFont="1" applyFill="1" applyBorder="1" applyAlignment="1">
      <alignment horizontal="center" vertical="center" wrapText="1"/>
    </xf>
    <xf numFmtId="0" fontId="55" fillId="7" borderId="47" xfId="0" applyFont="1" applyFill="1" applyBorder="1" applyAlignment="1">
      <alignment horizontal="center" vertical="center" wrapText="1"/>
    </xf>
    <xf numFmtId="0" fontId="88" fillId="20" borderId="48" xfId="0" applyFont="1" applyFill="1" applyBorder="1" applyAlignment="1">
      <alignment horizontal="center" vertical="center" wrapText="1"/>
    </xf>
    <xf numFmtId="0" fontId="88" fillId="20" borderId="49" xfId="0" applyFont="1" applyFill="1" applyBorder="1" applyAlignment="1">
      <alignment horizontal="center" vertical="center" wrapText="1"/>
    </xf>
    <xf numFmtId="0" fontId="88" fillId="20" borderId="50" xfId="0" applyFont="1" applyFill="1" applyBorder="1" applyAlignment="1">
      <alignment horizontal="center" vertical="center" wrapText="1"/>
    </xf>
    <xf numFmtId="0" fontId="88" fillId="20" borderId="51" xfId="0" applyFont="1" applyFill="1" applyBorder="1" applyAlignment="1">
      <alignment horizontal="center" vertical="center" wrapText="1"/>
    </xf>
    <xf numFmtId="0" fontId="88" fillId="20" borderId="34" xfId="0" applyFont="1" applyFill="1" applyBorder="1" applyAlignment="1">
      <alignment horizontal="center" vertical="center" wrapText="1"/>
    </xf>
    <xf numFmtId="0" fontId="88" fillId="20" borderId="45" xfId="0" applyFont="1" applyFill="1" applyBorder="1" applyAlignment="1">
      <alignment horizontal="center" vertical="center" wrapText="1"/>
    </xf>
    <xf numFmtId="0" fontId="88" fillId="20" borderId="43" xfId="0" applyFont="1" applyFill="1" applyBorder="1" applyAlignment="1">
      <alignment horizontal="center" vertical="center" wrapText="1"/>
    </xf>
    <xf numFmtId="0" fontId="88" fillId="20" borderId="36" xfId="0" applyFont="1" applyFill="1" applyBorder="1" applyAlignment="1">
      <alignment horizontal="center" vertical="center" wrapText="1"/>
    </xf>
    <xf numFmtId="0" fontId="88" fillId="20" borderId="44" xfId="0" applyFont="1" applyFill="1" applyBorder="1" applyAlignment="1">
      <alignment horizontal="center" vertical="center" wrapText="1"/>
    </xf>
    <xf numFmtId="0" fontId="10" fillId="0" borderId="35" xfId="0" applyFont="1" applyBorder="1"/>
    <xf numFmtId="0" fontId="10" fillId="0" borderId="10" xfId="0" applyFont="1" applyBorder="1" applyAlignment="1">
      <alignment vertical="center"/>
    </xf>
    <xf numFmtId="0" fontId="10" fillId="0" borderId="26" xfId="0" applyFont="1" applyBorder="1" applyAlignment="1">
      <alignment vertical="center"/>
    </xf>
    <xf numFmtId="0" fontId="49" fillId="27" borderId="46" xfId="1" applyFont="1" applyFill="1" applyBorder="1" applyAlignment="1">
      <alignment horizontal="center" vertical="center" wrapText="1"/>
    </xf>
    <xf numFmtId="0" fontId="49" fillId="27" borderId="47" xfId="1" applyFont="1" applyFill="1" applyBorder="1" applyAlignment="1">
      <alignment horizontal="center" vertical="center" wrapText="1"/>
    </xf>
    <xf numFmtId="0" fontId="49" fillId="36" borderId="46" xfId="1" applyFont="1" applyFill="1" applyBorder="1" applyAlignment="1">
      <alignment horizontal="center" vertical="center" wrapText="1"/>
    </xf>
    <xf numFmtId="0" fontId="49" fillId="36" borderId="47" xfId="1" applyFont="1" applyFill="1" applyBorder="1" applyAlignment="1">
      <alignment horizontal="center" vertical="center" wrapText="1"/>
    </xf>
    <xf numFmtId="0" fontId="56" fillId="5" borderId="46" xfId="0" applyFont="1" applyFill="1" applyBorder="1" applyAlignment="1">
      <alignment horizontal="center" vertical="center" wrapText="1"/>
    </xf>
    <xf numFmtId="0" fontId="56" fillId="5" borderId="47" xfId="0" applyFont="1" applyFill="1" applyBorder="1" applyAlignment="1">
      <alignment horizontal="center" vertical="center" wrapText="1"/>
    </xf>
    <xf numFmtId="0" fontId="36" fillId="16" borderId="46" xfId="0" applyFont="1" applyFill="1" applyBorder="1" applyAlignment="1">
      <alignment horizontal="center" vertical="center" wrapText="1"/>
    </xf>
    <xf numFmtId="0" fontId="36" fillId="16" borderId="47" xfId="0" applyFont="1" applyFill="1" applyBorder="1" applyAlignment="1">
      <alignment horizontal="center" vertical="center" wrapText="1"/>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49" fontId="11" fillId="7" borderId="74" xfId="0" quotePrefix="1" applyNumberFormat="1" applyFont="1" applyFill="1" applyBorder="1" applyAlignment="1">
      <alignment horizontal="center" vertical="center" wrapText="1"/>
    </xf>
    <xf numFmtId="49" fontId="11" fillId="7" borderId="50" xfId="0" quotePrefix="1" applyNumberFormat="1" applyFont="1" applyFill="1" applyBorder="1" applyAlignment="1">
      <alignment horizontal="center" vertical="center" wrapText="1"/>
    </xf>
    <xf numFmtId="0" fontId="7" fillId="4" borderId="12" xfId="0" applyFont="1" applyFill="1" applyBorder="1" applyAlignment="1">
      <alignment horizontal="center" vertical="center"/>
    </xf>
    <xf numFmtId="0" fontId="7" fillId="0" borderId="13" xfId="0" applyFont="1" applyBorder="1" applyAlignment="1">
      <alignment horizontal="center" vertical="center"/>
    </xf>
    <xf numFmtId="0" fontId="36" fillId="0" borderId="38" xfId="0" applyFont="1" applyBorder="1" applyAlignment="1">
      <alignment horizontal="center" vertical="center" wrapText="1"/>
    </xf>
    <xf numFmtId="0" fontId="55" fillId="7" borderId="48" xfId="0" applyFont="1" applyFill="1" applyBorder="1" applyAlignment="1">
      <alignment horizontal="center" vertical="center" wrapText="1"/>
    </xf>
    <xf numFmtId="0" fontId="55" fillId="7" borderId="49" xfId="0" applyFont="1" applyFill="1" applyBorder="1" applyAlignment="1">
      <alignment horizontal="center" vertical="center" wrapText="1"/>
    </xf>
    <xf numFmtId="0" fontId="55" fillId="7" borderId="50" xfId="0" applyFont="1" applyFill="1" applyBorder="1" applyAlignment="1">
      <alignment horizontal="center" vertical="center" wrapText="1"/>
    </xf>
    <xf numFmtId="0" fontId="55" fillId="7" borderId="51" xfId="0" applyFont="1" applyFill="1" applyBorder="1" applyAlignment="1">
      <alignment horizontal="center" vertical="center" wrapText="1"/>
    </xf>
    <xf numFmtId="0" fontId="55" fillId="7" borderId="34" xfId="0" applyFont="1" applyFill="1" applyBorder="1" applyAlignment="1">
      <alignment horizontal="center" vertical="center" wrapText="1"/>
    </xf>
    <xf numFmtId="0" fontId="55" fillId="7" borderId="45" xfId="0" applyFont="1" applyFill="1" applyBorder="1" applyAlignment="1">
      <alignment horizontal="center" vertical="center" wrapText="1"/>
    </xf>
    <xf numFmtId="0" fontId="55" fillId="7" borderId="43" xfId="0" applyFont="1" applyFill="1" applyBorder="1" applyAlignment="1">
      <alignment horizontal="center" vertical="center" wrapText="1"/>
    </xf>
    <xf numFmtId="0" fontId="55" fillId="7" borderId="36" xfId="0" applyFont="1" applyFill="1" applyBorder="1" applyAlignment="1">
      <alignment horizontal="center" vertical="center" wrapText="1"/>
    </xf>
    <xf numFmtId="0" fontId="55" fillId="7" borderId="44" xfId="0" applyFont="1" applyFill="1" applyBorder="1" applyAlignment="1">
      <alignment horizontal="center" vertical="center" wrapText="1"/>
    </xf>
    <xf numFmtId="0" fontId="10" fillId="0" borderId="48" xfId="0" applyFont="1" applyFill="1" applyBorder="1" applyAlignment="1">
      <alignment horizontal="left"/>
    </xf>
    <xf numFmtId="0" fontId="10" fillId="0" borderId="49" xfId="0" applyFont="1" applyFill="1" applyBorder="1" applyAlignment="1">
      <alignment horizontal="left"/>
    </xf>
    <xf numFmtId="0" fontId="10" fillId="0" borderId="50" xfId="0" applyFont="1" applyFill="1" applyBorder="1" applyAlignment="1">
      <alignment horizontal="left"/>
    </xf>
    <xf numFmtId="0" fontId="12" fillId="0" borderId="61" xfId="0" applyFont="1" applyBorder="1" applyAlignment="1">
      <alignment horizontal="center" vertical="center"/>
    </xf>
    <xf numFmtId="0" fontId="49" fillId="17" borderId="48" xfId="1" applyFont="1" applyFill="1" applyBorder="1" applyAlignment="1">
      <alignment horizontal="center" vertical="center" wrapText="1"/>
    </xf>
    <xf numFmtId="0" fontId="49" fillId="17" borderId="49" xfId="1" applyFont="1" applyFill="1" applyBorder="1" applyAlignment="1">
      <alignment horizontal="center" vertical="center" wrapText="1"/>
    </xf>
    <xf numFmtId="0" fontId="49" fillId="17" borderId="43" xfId="1" applyFont="1" applyFill="1" applyBorder="1" applyAlignment="1">
      <alignment horizontal="center" vertical="center" wrapText="1"/>
    </xf>
    <xf numFmtId="0" fontId="49" fillId="17" borderId="36" xfId="1" applyFont="1" applyFill="1" applyBorder="1" applyAlignment="1">
      <alignment horizontal="center" vertical="center" wrapText="1"/>
    </xf>
    <xf numFmtId="0" fontId="67" fillId="0" borderId="41" xfId="0" applyFont="1" applyBorder="1" applyAlignment="1">
      <alignment horizontal="left" vertical="center"/>
    </xf>
    <xf numFmtId="0" fontId="67" fillId="0" borderId="40" xfId="0" applyFont="1" applyBorder="1" applyAlignment="1">
      <alignment horizontal="left" vertical="center"/>
    </xf>
    <xf numFmtId="0" fontId="67" fillId="0" borderId="42" xfId="0" applyFont="1" applyBorder="1" applyAlignment="1">
      <alignment horizontal="left" vertical="center"/>
    </xf>
    <xf numFmtId="0" fontId="92" fillId="0" borderId="32" xfId="0" applyFont="1" applyBorder="1" applyAlignment="1">
      <alignment horizontal="center" vertical="center" textRotation="90"/>
    </xf>
    <xf numFmtId="0" fontId="92" fillId="0" borderId="34" xfId="0" applyFont="1" applyBorder="1" applyAlignment="1">
      <alignment horizontal="center" vertical="center" textRotation="90"/>
    </xf>
    <xf numFmtId="0" fontId="92" fillId="0" borderId="36" xfId="0" applyFont="1" applyBorder="1" applyAlignment="1">
      <alignment horizontal="center" vertical="center" textRotation="90"/>
    </xf>
    <xf numFmtId="0" fontId="7" fillId="5" borderId="41" xfId="0" applyFont="1" applyFill="1" applyBorder="1" applyAlignment="1">
      <alignment horizontal="center"/>
    </xf>
    <xf numFmtId="0" fontId="7" fillId="5" borderId="40" xfId="0" applyFont="1" applyFill="1" applyBorder="1" applyAlignment="1">
      <alignment horizontal="center"/>
    </xf>
    <xf numFmtId="0" fontId="7" fillId="26" borderId="41" xfId="0" applyFont="1" applyFill="1" applyBorder="1" applyAlignment="1">
      <alignment horizontal="right" vertical="center"/>
    </xf>
    <xf numFmtId="0" fontId="7" fillId="26" borderId="40" xfId="0" applyFont="1" applyFill="1" applyBorder="1" applyAlignment="1">
      <alignment horizontal="right" vertical="center"/>
    </xf>
    <xf numFmtId="0" fontId="7" fillId="7" borderId="41" xfId="0" applyFont="1" applyFill="1" applyBorder="1" applyAlignment="1">
      <alignment horizontal="center" vertical="center"/>
    </xf>
    <xf numFmtId="0" fontId="7" fillId="7" borderId="40" xfId="0" applyFont="1" applyFill="1" applyBorder="1" applyAlignment="1">
      <alignment horizontal="center" vertical="center"/>
    </xf>
    <xf numFmtId="0" fontId="67" fillId="22" borderId="41" xfId="0" applyFont="1" applyFill="1" applyBorder="1" applyAlignment="1">
      <alignment horizontal="center" vertical="center"/>
    </xf>
    <xf numFmtId="0" fontId="67" fillId="22" borderId="40" xfId="0" applyFont="1" applyFill="1" applyBorder="1" applyAlignment="1">
      <alignment horizontal="center" vertical="center"/>
    </xf>
    <xf numFmtId="0" fontId="7" fillId="25" borderId="41" xfId="0" applyFont="1" applyFill="1" applyBorder="1" applyAlignment="1">
      <alignment horizontal="center"/>
    </xf>
    <xf numFmtId="0" fontId="7" fillId="25" borderId="40" xfId="0" applyFont="1" applyFill="1" applyBorder="1" applyAlignment="1">
      <alignment horizontal="center"/>
    </xf>
    <xf numFmtId="0" fontId="7" fillId="28" borderId="41" xfId="0" applyFont="1" applyFill="1" applyBorder="1" applyAlignment="1">
      <alignment horizontal="center"/>
    </xf>
    <xf numFmtId="0" fontId="7" fillId="28" borderId="40" xfId="0" applyFont="1" applyFill="1" applyBorder="1" applyAlignment="1">
      <alignment horizontal="center"/>
    </xf>
    <xf numFmtId="0" fontId="7" fillId="27" borderId="41" xfId="0" applyFont="1" applyFill="1" applyBorder="1" applyAlignment="1">
      <alignment horizontal="center"/>
    </xf>
    <xf numFmtId="0" fontId="7" fillId="27" borderId="40" xfId="0" applyFont="1" applyFill="1" applyBorder="1" applyAlignment="1">
      <alignment horizontal="center"/>
    </xf>
    <xf numFmtId="0" fontId="12" fillId="0" borderId="41" xfId="0" applyFont="1" applyBorder="1" applyAlignment="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41" fillId="38" borderId="48" xfId="0" applyFont="1" applyFill="1" applyBorder="1" applyAlignment="1">
      <alignment horizontal="center" vertical="center" wrapText="1"/>
    </xf>
    <xf numFmtId="0" fontId="41" fillId="38" borderId="49" xfId="0" applyFont="1" applyFill="1" applyBorder="1" applyAlignment="1">
      <alignment horizontal="center" vertical="center" wrapText="1"/>
    </xf>
    <xf numFmtId="0" fontId="41" fillId="38" borderId="51" xfId="0" applyFont="1" applyFill="1" applyBorder="1" applyAlignment="1">
      <alignment horizontal="center" vertical="center" wrapText="1"/>
    </xf>
    <xf numFmtId="0" fontId="41" fillId="38" borderId="34" xfId="0" applyFont="1" applyFill="1" applyBorder="1" applyAlignment="1">
      <alignment horizontal="center" vertical="center" wrapText="1"/>
    </xf>
    <xf numFmtId="0" fontId="7" fillId="38" borderId="51" xfId="0" applyFont="1" applyFill="1" applyBorder="1" applyAlignment="1">
      <alignment horizontal="center" vertical="center" wrapText="1"/>
    </xf>
    <xf numFmtId="0" fontId="7" fillId="38" borderId="34" xfId="0" applyFont="1" applyFill="1" applyBorder="1" applyAlignment="1">
      <alignment horizontal="center" vertical="center" wrapText="1"/>
    </xf>
    <xf numFmtId="0" fontId="7" fillId="38" borderId="43" xfId="0" applyFont="1" applyFill="1" applyBorder="1" applyAlignment="1">
      <alignment horizontal="center" vertical="center" wrapText="1"/>
    </xf>
    <xf numFmtId="0" fontId="7" fillId="38" borderId="36" xfId="0" applyFont="1" applyFill="1" applyBorder="1" applyAlignment="1">
      <alignment horizontal="center" vertical="center" wrapText="1"/>
    </xf>
    <xf numFmtId="0" fontId="41" fillId="38" borderId="38" xfId="0" applyFont="1" applyFill="1" applyBorder="1" applyAlignment="1">
      <alignment horizontal="center" vertical="center" wrapText="1"/>
    </xf>
    <xf numFmtId="0" fontId="41" fillId="0" borderId="46" xfId="0" applyFont="1" applyFill="1" applyBorder="1" applyAlignment="1">
      <alignment horizontal="center" vertical="center" textRotation="90" wrapText="1"/>
    </xf>
    <xf numFmtId="0" fontId="41" fillId="0" borderId="52" xfId="0" applyFont="1" applyFill="1" applyBorder="1" applyAlignment="1">
      <alignment horizontal="center" vertical="center" textRotation="90" wrapText="1"/>
    </xf>
    <xf numFmtId="0" fontId="41" fillId="0" borderId="47" xfId="0" applyFont="1" applyFill="1" applyBorder="1" applyAlignment="1">
      <alignment horizontal="center" vertical="center" textRotation="90" wrapText="1"/>
    </xf>
    <xf numFmtId="0" fontId="89" fillId="0" borderId="48" xfId="0" applyFont="1" applyFill="1" applyBorder="1" applyAlignment="1">
      <alignment horizontal="center" vertical="center"/>
    </xf>
    <xf numFmtId="0" fontId="89" fillId="0" borderId="49" xfId="0" applyFont="1" applyFill="1" applyBorder="1" applyAlignment="1">
      <alignment horizontal="center" vertical="center"/>
    </xf>
    <xf numFmtId="0" fontId="89" fillId="0" borderId="51" xfId="0" applyFont="1" applyFill="1" applyBorder="1" applyAlignment="1">
      <alignment horizontal="center" vertical="center"/>
    </xf>
    <xf numFmtId="0" fontId="89" fillId="0" borderId="34" xfId="0" applyFont="1" applyFill="1" applyBorder="1" applyAlignment="1">
      <alignment horizontal="center" vertical="center"/>
    </xf>
    <xf numFmtId="0" fontId="89" fillId="0" borderId="43" xfId="0" applyFont="1" applyFill="1" applyBorder="1" applyAlignment="1">
      <alignment horizontal="center" vertical="center"/>
    </xf>
    <xf numFmtId="0" fontId="89" fillId="0" borderId="36" xfId="0" applyFont="1" applyFill="1" applyBorder="1" applyAlignment="1">
      <alignment horizontal="center" vertical="center"/>
    </xf>
    <xf numFmtId="0" fontId="49" fillId="14" borderId="48" xfId="1" applyFont="1" applyFill="1" applyBorder="1" applyAlignment="1">
      <alignment horizontal="center" vertical="center" wrapText="1"/>
    </xf>
    <xf numFmtId="0" fontId="49" fillId="14" borderId="49" xfId="1" applyFont="1" applyFill="1" applyBorder="1" applyAlignment="1">
      <alignment horizontal="center" vertical="center" wrapText="1"/>
    </xf>
    <xf numFmtId="0" fontId="49" fillId="14" borderId="50" xfId="1" applyFont="1" applyFill="1" applyBorder="1" applyAlignment="1">
      <alignment horizontal="center" vertical="center" wrapText="1"/>
    </xf>
    <xf numFmtId="0" fontId="49" fillId="14" borderId="43" xfId="1" applyFont="1" applyFill="1" applyBorder="1" applyAlignment="1">
      <alignment horizontal="center" vertical="center" wrapText="1"/>
    </xf>
    <xf numFmtId="0" fontId="49" fillId="14" borderId="36" xfId="1" applyFont="1" applyFill="1" applyBorder="1" applyAlignment="1">
      <alignment horizontal="center" vertical="center" wrapText="1"/>
    </xf>
    <xf numFmtId="0" fontId="49" fillId="14" borderId="44" xfId="1" applyFont="1" applyFill="1" applyBorder="1" applyAlignment="1">
      <alignment horizontal="center" vertical="center" wrapText="1"/>
    </xf>
    <xf numFmtId="0" fontId="10" fillId="14" borderId="46" xfId="0" applyFont="1" applyFill="1" applyBorder="1" applyAlignment="1">
      <alignment horizontal="center" wrapText="1"/>
    </xf>
    <xf numFmtId="0" fontId="10" fillId="14" borderId="47" xfId="0" applyFont="1" applyFill="1" applyBorder="1" applyAlignment="1">
      <alignment horizontal="center" wrapText="1"/>
    </xf>
    <xf numFmtId="0" fontId="49" fillId="9" borderId="48" xfId="1" applyFont="1" applyFill="1" applyBorder="1" applyAlignment="1">
      <alignment horizontal="center" vertical="center" wrapText="1"/>
    </xf>
    <xf numFmtId="0" fontId="49" fillId="9" borderId="49" xfId="1" applyFont="1" applyFill="1" applyBorder="1" applyAlignment="1">
      <alignment horizontal="center" vertical="center" wrapText="1"/>
    </xf>
    <xf numFmtId="0" fontId="49" fillId="9" borderId="43" xfId="1" applyFont="1" applyFill="1" applyBorder="1" applyAlignment="1">
      <alignment horizontal="center" vertical="center" wrapText="1"/>
    </xf>
    <xf numFmtId="0" fontId="49" fillId="9" borderId="36" xfId="1" applyFont="1" applyFill="1" applyBorder="1" applyAlignment="1">
      <alignment horizontal="center" vertical="center" wrapText="1"/>
    </xf>
    <xf numFmtId="0" fontId="49" fillId="9" borderId="52" xfId="1" applyFont="1" applyFill="1" applyBorder="1" applyAlignment="1">
      <alignment horizontal="center" vertical="center" wrapText="1"/>
    </xf>
    <xf numFmtId="0" fontId="49" fillId="9" borderId="47" xfId="1" applyFont="1" applyFill="1" applyBorder="1" applyAlignment="1">
      <alignment horizontal="center" vertical="center" wrapText="1"/>
    </xf>
    <xf numFmtId="0" fontId="49" fillId="9" borderId="46" xfId="1" applyFont="1" applyFill="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7" fillId="0" borderId="17" xfId="0" applyFont="1" applyFill="1" applyBorder="1" applyAlignment="1">
      <alignment horizontal="center" vertical="center"/>
    </xf>
    <xf numFmtId="0" fontId="10" fillId="0" borderId="14" xfId="0" applyFont="1" applyFill="1" applyBorder="1"/>
    <xf numFmtId="0" fontId="10" fillId="0" borderId="16" xfId="0" applyFont="1" applyFill="1" applyBorder="1"/>
    <xf numFmtId="0" fontId="7" fillId="0" borderId="2" xfId="0" applyFont="1" applyFill="1" applyBorder="1" applyAlignment="1">
      <alignment horizontal="center" vertical="center"/>
    </xf>
    <xf numFmtId="0" fontId="10" fillId="0" borderId="10" xfId="0" applyFont="1" applyFill="1" applyBorder="1"/>
    <xf numFmtId="0" fontId="7" fillId="0" borderId="30" xfId="0" applyFont="1" applyBorder="1" applyAlignment="1">
      <alignment horizontal="center" vertical="top"/>
    </xf>
    <xf numFmtId="0" fontId="10" fillId="0" borderId="35" xfId="0" applyFont="1" applyBorder="1" applyAlignment="1">
      <alignment vertical="top"/>
    </xf>
    <xf numFmtId="0" fontId="10" fillId="0" borderId="67" xfId="0" applyFont="1" applyBorder="1" applyAlignment="1">
      <alignment vertical="top"/>
    </xf>
    <xf numFmtId="0" fontId="7" fillId="14" borderId="17" xfId="0" applyFont="1" applyFill="1" applyBorder="1" applyAlignment="1">
      <alignment horizontal="center" vertical="center"/>
    </xf>
    <xf numFmtId="0" fontId="10" fillId="14" borderId="14" xfId="0" applyFont="1" applyFill="1" applyBorder="1"/>
    <xf numFmtId="0" fontId="10" fillId="14" borderId="16" xfId="0" applyFont="1" applyFill="1" applyBorder="1"/>
    <xf numFmtId="0" fontId="80" fillId="20" borderId="48" xfId="0" applyFont="1" applyFill="1" applyBorder="1" applyAlignment="1">
      <alignment horizontal="left" vertical="center" wrapText="1"/>
    </xf>
    <xf numFmtId="0" fontId="80" fillId="20" borderId="49" xfId="0" applyFont="1" applyFill="1" applyBorder="1" applyAlignment="1">
      <alignment horizontal="left" vertical="center" wrapText="1"/>
    </xf>
    <xf numFmtId="0" fontId="80" fillId="20" borderId="50" xfId="0" applyFont="1" applyFill="1" applyBorder="1" applyAlignment="1">
      <alignment horizontal="left" vertical="center" wrapText="1"/>
    </xf>
    <xf numFmtId="0" fontId="29" fillId="24" borderId="48" xfId="0" applyFont="1" applyFill="1" applyBorder="1" applyAlignment="1">
      <alignment horizontal="left" vertical="top" wrapText="1"/>
    </xf>
    <xf numFmtId="0" fontId="29" fillId="24" borderId="49" xfId="0" applyFont="1" applyFill="1" applyBorder="1" applyAlignment="1">
      <alignment horizontal="left" vertical="top" wrapText="1"/>
    </xf>
    <xf numFmtId="0" fontId="29" fillId="24" borderId="50" xfId="0" applyFont="1" applyFill="1" applyBorder="1" applyAlignment="1">
      <alignment horizontal="left" vertical="top" wrapText="1"/>
    </xf>
    <xf numFmtId="0" fontId="49" fillId="0" borderId="48" xfId="1" applyFont="1" applyBorder="1" applyAlignment="1">
      <alignment horizontal="center" vertical="center" wrapText="1"/>
    </xf>
    <xf numFmtId="0" fontId="49" fillId="0" borderId="49" xfId="1" applyFont="1" applyBorder="1" applyAlignment="1">
      <alignment horizontal="center" vertical="center" wrapText="1"/>
    </xf>
    <xf numFmtId="0" fontId="49" fillId="0" borderId="43" xfId="1" applyFont="1" applyBorder="1" applyAlignment="1">
      <alignment horizontal="center" vertical="center" wrapText="1"/>
    </xf>
    <xf numFmtId="0" fontId="49" fillId="0" borderId="36" xfId="1" applyFont="1" applyBorder="1" applyAlignment="1">
      <alignment horizontal="center" vertical="center" wrapText="1"/>
    </xf>
    <xf numFmtId="0" fontId="11" fillId="0" borderId="62" xfId="0" applyFont="1" applyBorder="1" applyAlignment="1">
      <alignment horizontal="center" vertical="center"/>
    </xf>
    <xf numFmtId="0" fontId="11" fillId="0" borderId="61" xfId="0" applyFont="1" applyBorder="1" applyAlignment="1">
      <alignment horizontal="center" vertical="center"/>
    </xf>
    <xf numFmtId="0" fontId="49" fillId="19" borderId="48" xfId="1" applyFont="1" applyFill="1" applyBorder="1" applyAlignment="1">
      <alignment horizontal="center" vertical="center" wrapText="1"/>
    </xf>
    <xf numFmtId="0" fontId="49" fillId="19" borderId="49" xfId="1" applyFont="1" applyFill="1" applyBorder="1" applyAlignment="1">
      <alignment horizontal="center" vertical="center" wrapText="1"/>
    </xf>
    <xf numFmtId="0" fontId="49" fillId="19" borderId="51" xfId="1" applyFont="1" applyFill="1" applyBorder="1" applyAlignment="1">
      <alignment horizontal="center" vertical="center" wrapText="1"/>
    </xf>
    <xf numFmtId="0" fontId="49" fillId="19" borderId="34" xfId="1" applyFont="1" applyFill="1" applyBorder="1" applyAlignment="1">
      <alignment horizontal="center" vertical="center" wrapText="1"/>
    </xf>
    <xf numFmtId="0" fontId="49" fillId="19" borderId="43" xfId="1" applyFont="1" applyFill="1" applyBorder="1" applyAlignment="1">
      <alignment horizontal="center" vertical="center" wrapText="1"/>
    </xf>
    <xf numFmtId="0" fontId="49" fillId="19" borderId="36" xfId="1" applyFont="1" applyFill="1" applyBorder="1" applyAlignment="1">
      <alignment horizontal="center" vertical="center" wrapText="1"/>
    </xf>
    <xf numFmtId="0" fontId="65" fillId="0" borderId="50" xfId="1" applyFont="1" applyFill="1" applyBorder="1" applyAlignment="1">
      <alignment horizontal="center" vertical="center" wrapText="1"/>
    </xf>
    <xf numFmtId="0" fontId="65" fillId="0" borderId="45" xfId="1" applyFont="1" applyFill="1" applyBorder="1" applyAlignment="1">
      <alignment horizontal="center" vertical="center" wrapText="1"/>
    </xf>
    <xf numFmtId="0" fontId="65" fillId="0" borderId="44" xfId="1" applyFont="1" applyFill="1" applyBorder="1" applyAlignment="1">
      <alignment horizontal="center" vertical="center" wrapText="1"/>
    </xf>
    <xf numFmtId="0" fontId="10" fillId="20" borderId="46" xfId="0" applyFont="1" applyFill="1" applyBorder="1" applyAlignment="1">
      <alignment horizontal="center" wrapText="1"/>
    </xf>
    <xf numFmtId="0" fontId="10" fillId="20" borderId="47" xfId="0" applyFont="1" applyFill="1" applyBorder="1" applyAlignment="1">
      <alignment horizontal="center" wrapText="1"/>
    </xf>
    <xf numFmtId="0" fontId="49" fillId="20" borderId="46" xfId="1" applyFont="1" applyFill="1" applyBorder="1" applyAlignment="1">
      <alignment horizontal="center" vertical="center" wrapText="1"/>
    </xf>
    <xf numFmtId="0" fontId="49" fillId="20" borderId="47" xfId="1" applyFont="1" applyFill="1" applyBorder="1" applyAlignment="1">
      <alignment horizontal="center" vertical="center" wrapText="1"/>
    </xf>
    <xf numFmtId="0" fontId="7" fillId="14" borderId="12" xfId="0" applyFont="1" applyFill="1" applyBorder="1" applyAlignment="1">
      <alignment horizontal="center" vertical="center"/>
    </xf>
    <xf numFmtId="0" fontId="7" fillId="0" borderId="13" xfId="0" applyFont="1" applyFill="1" applyBorder="1" applyAlignment="1">
      <alignment horizontal="center" vertical="center"/>
    </xf>
    <xf numFmtId="0" fontId="10" fillId="0" borderId="7" xfId="0" applyFont="1" applyFill="1" applyBorder="1"/>
    <xf numFmtId="0" fontId="49" fillId="0" borderId="50" xfId="1" applyFont="1" applyBorder="1" applyAlignment="1">
      <alignment horizontal="center" vertical="center" wrapText="1"/>
    </xf>
    <xf numFmtId="0" fontId="49" fillId="0" borderId="44" xfId="1" applyFont="1" applyBorder="1" applyAlignment="1">
      <alignment horizontal="center" vertical="center" wrapText="1"/>
    </xf>
    <xf numFmtId="0" fontId="10" fillId="20" borderId="46" xfId="0" applyFont="1" applyFill="1" applyBorder="1" applyAlignment="1">
      <alignment horizontal="center" vertical="center" wrapText="1"/>
    </xf>
    <xf numFmtId="0" fontId="10" fillId="20" borderId="47" xfId="0" applyFont="1" applyFill="1" applyBorder="1" applyAlignment="1">
      <alignment horizontal="center" vertical="center" wrapText="1"/>
    </xf>
    <xf numFmtId="0" fontId="7" fillId="19" borderId="51" xfId="0" applyFont="1" applyFill="1" applyBorder="1" applyAlignment="1">
      <alignment horizontal="center" vertical="center" wrapText="1"/>
    </xf>
    <xf numFmtId="0" fontId="7" fillId="19" borderId="34" xfId="0" applyFont="1" applyFill="1" applyBorder="1" applyAlignment="1">
      <alignment horizontal="center" vertical="center" wrapText="1"/>
    </xf>
    <xf numFmtId="0" fontId="7" fillId="19" borderId="43" xfId="0" applyFont="1" applyFill="1" applyBorder="1" applyAlignment="1">
      <alignment horizontal="center" vertical="center" wrapText="1"/>
    </xf>
    <xf numFmtId="0" fontId="7" fillId="19" borderId="3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0" fillId="5" borderId="52" xfId="0" applyFont="1" applyFill="1" applyBorder="1" applyAlignment="1">
      <alignment horizontal="center" vertical="center" wrapText="1"/>
    </xf>
    <xf numFmtId="0" fontId="10" fillId="5" borderId="47" xfId="0" applyFont="1" applyFill="1" applyBorder="1" applyAlignment="1">
      <alignment horizontal="center" vertical="center" wrapText="1"/>
    </xf>
    <xf numFmtId="0" fontId="29" fillId="24" borderId="41" xfId="0" applyFont="1" applyFill="1" applyBorder="1" applyAlignment="1">
      <alignment horizontal="left" vertical="top" wrapText="1"/>
    </xf>
    <xf numFmtId="0" fontId="29" fillId="24" borderId="40" xfId="0" applyFont="1" applyFill="1" applyBorder="1" applyAlignment="1">
      <alignment horizontal="left" vertical="top" wrapText="1"/>
    </xf>
    <xf numFmtId="0" fontId="29" fillId="24" borderId="42" xfId="0" applyFont="1" applyFill="1" applyBorder="1" applyAlignment="1">
      <alignment horizontal="left" vertical="top" wrapText="1"/>
    </xf>
    <xf numFmtId="49" fontId="11" fillId="7" borderId="28" xfId="0" quotePrefix="1" applyNumberFormat="1" applyFont="1" applyFill="1" applyBorder="1" applyAlignment="1">
      <alignment horizontal="center" vertical="center"/>
    </xf>
    <xf numFmtId="49" fontId="11" fillId="7" borderId="31" xfId="0" quotePrefix="1" applyNumberFormat="1" applyFont="1" applyFill="1" applyBorder="1" applyAlignment="1">
      <alignment horizontal="center" vertical="center"/>
    </xf>
    <xf numFmtId="49" fontId="11" fillId="7" borderId="75" xfId="0" quotePrefix="1" applyNumberFormat="1" applyFont="1" applyFill="1" applyBorder="1" applyAlignment="1">
      <alignment horizontal="center" vertical="center"/>
    </xf>
    <xf numFmtId="49" fontId="11" fillId="7" borderId="36" xfId="0" quotePrefix="1" applyNumberFormat="1" applyFont="1" applyFill="1" applyBorder="1" applyAlignment="1">
      <alignment horizontal="center" vertical="center"/>
    </xf>
    <xf numFmtId="0" fontId="49" fillId="7" borderId="38" xfId="1" applyFont="1" applyFill="1" applyBorder="1" applyAlignment="1">
      <alignment horizontal="center" vertical="center" wrapText="1"/>
    </xf>
    <xf numFmtId="0" fontId="49" fillId="7" borderId="41" xfId="1" applyFont="1" applyFill="1" applyBorder="1" applyAlignment="1">
      <alignment horizontal="center" vertical="center" wrapText="1"/>
    </xf>
    <xf numFmtId="0" fontId="17" fillId="14" borderId="46" xfId="0" applyFont="1" applyFill="1" applyBorder="1" applyAlignment="1">
      <alignment horizontal="center" vertical="center" wrapText="1"/>
    </xf>
    <xf numFmtId="0" fontId="17" fillId="14" borderId="47"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25" fillId="0" borderId="47" xfId="0" applyFont="1" applyFill="1" applyBorder="1" applyAlignment="1">
      <alignment horizontal="center" vertical="center" wrapText="1"/>
    </xf>
    <xf numFmtId="0" fontId="33" fillId="0" borderId="46" xfId="0" applyFont="1" applyFill="1" applyBorder="1" applyAlignment="1">
      <alignment horizontal="center" vertical="center" wrapText="1"/>
    </xf>
    <xf numFmtId="0" fontId="33" fillId="0" borderId="47" xfId="0" applyFont="1" applyFill="1" applyBorder="1" applyAlignment="1">
      <alignment horizontal="center" vertical="center" wrapText="1"/>
    </xf>
    <xf numFmtId="0" fontId="7" fillId="14" borderId="46" xfId="0" applyFont="1" applyFill="1" applyBorder="1" applyAlignment="1">
      <alignment horizontal="center" vertical="center" textRotation="90" wrapText="1"/>
    </xf>
    <xf numFmtId="0" fontId="7" fillId="14" borderId="52" xfId="0" applyFont="1" applyFill="1" applyBorder="1" applyAlignment="1">
      <alignment horizontal="center" vertical="center" textRotation="90" wrapText="1"/>
    </xf>
    <xf numFmtId="0" fontId="7" fillId="14" borderId="47" xfId="0" applyFont="1" applyFill="1" applyBorder="1" applyAlignment="1">
      <alignment horizontal="center" vertical="center" textRotation="90" wrapText="1"/>
    </xf>
    <xf numFmtId="0" fontId="4" fillId="0" borderId="0" xfId="0" applyFont="1" applyAlignment="1">
      <alignment horizontal="center"/>
    </xf>
    <xf numFmtId="0" fontId="29" fillId="17" borderId="41" xfId="0" applyFont="1" applyFill="1" applyBorder="1" applyAlignment="1">
      <alignment horizontal="left"/>
    </xf>
    <xf numFmtId="0" fontId="29" fillId="17" borderId="40" xfId="0" applyFont="1" applyFill="1" applyBorder="1" applyAlignment="1">
      <alignment horizontal="left"/>
    </xf>
    <xf numFmtId="0" fontId="29" fillId="17" borderId="42" xfId="0" applyFont="1" applyFill="1" applyBorder="1" applyAlignment="1">
      <alignment horizontal="left"/>
    </xf>
    <xf numFmtId="0" fontId="20" fillId="22" borderId="41" xfId="0" applyFont="1" applyFill="1" applyBorder="1" applyAlignment="1">
      <alignment horizontal="left" vertical="center" wrapText="1"/>
    </xf>
    <xf numFmtId="0" fontId="20" fillId="22" borderId="40" xfId="0" applyFont="1" applyFill="1" applyBorder="1" applyAlignment="1">
      <alignment horizontal="left" vertical="center" wrapText="1"/>
    </xf>
    <xf numFmtId="0" fontId="20" fillId="22" borderId="42" xfId="0" applyFont="1" applyFill="1" applyBorder="1" applyAlignment="1">
      <alignment horizontal="left" vertical="center" wrapText="1"/>
    </xf>
    <xf numFmtId="0" fontId="20" fillId="15" borderId="41" xfId="0" applyFont="1" applyFill="1" applyBorder="1" applyAlignment="1">
      <alignment horizontal="center" vertical="center" wrapText="1"/>
    </xf>
    <xf numFmtId="0" fontId="20" fillId="15" borderId="40" xfId="0" applyFont="1" applyFill="1" applyBorder="1" applyAlignment="1">
      <alignment horizontal="center" vertical="center" wrapText="1"/>
    </xf>
    <xf numFmtId="0" fontId="20" fillId="15" borderId="42" xfId="0" applyFont="1" applyFill="1" applyBorder="1" applyAlignment="1">
      <alignment horizontal="center" vertical="center" wrapText="1"/>
    </xf>
    <xf numFmtId="0" fontId="9" fillId="0" borderId="38" xfId="0" applyFont="1" applyFill="1" applyBorder="1" applyAlignment="1">
      <alignment horizontal="center" vertical="center"/>
    </xf>
    <xf numFmtId="0" fontId="10" fillId="0" borderId="38" xfId="0" applyFont="1" applyFill="1" applyBorder="1"/>
    <xf numFmtId="14" fontId="14" fillId="12" borderId="28" xfId="0" applyNumberFormat="1" applyFont="1" applyFill="1" applyBorder="1" applyAlignment="1">
      <alignment horizontal="center" vertical="center" wrapText="1"/>
    </xf>
    <xf numFmtId="14" fontId="14" fillId="12" borderId="31" xfId="0" applyNumberFormat="1" applyFont="1" applyFill="1" applyBorder="1" applyAlignment="1">
      <alignment horizontal="center" vertical="center" wrapText="1"/>
    </xf>
    <xf numFmtId="0" fontId="68" fillId="0" borderId="27" xfId="0" applyFont="1" applyFill="1" applyBorder="1" applyAlignment="1">
      <alignment horizontal="center" vertical="center"/>
    </xf>
    <xf numFmtId="0" fontId="68" fillId="0" borderId="29" xfId="0" applyFont="1" applyFill="1" applyBorder="1" applyAlignment="1">
      <alignment horizontal="center" vertical="center"/>
    </xf>
    <xf numFmtId="0" fontId="20" fillId="18" borderId="41" xfId="0" applyFont="1" applyFill="1" applyBorder="1" applyAlignment="1">
      <alignment vertical="center" wrapText="1"/>
    </xf>
    <xf numFmtId="0" fontId="20" fillId="18" borderId="40" xfId="0" applyFont="1" applyFill="1" applyBorder="1" applyAlignment="1">
      <alignment vertical="center" wrapText="1"/>
    </xf>
    <xf numFmtId="0" fontId="20" fillId="18" borderId="42" xfId="0" applyFont="1" applyFill="1" applyBorder="1" applyAlignment="1">
      <alignment vertical="center" wrapText="1"/>
    </xf>
    <xf numFmtId="0" fontId="20" fillId="0" borderId="41" xfId="0" applyFont="1" applyFill="1" applyBorder="1" applyAlignment="1">
      <alignment vertical="center" wrapText="1"/>
    </xf>
    <xf numFmtId="0" fontId="20" fillId="0" borderId="40" xfId="0" applyFont="1" applyFill="1" applyBorder="1" applyAlignment="1">
      <alignment vertical="center" wrapText="1"/>
    </xf>
    <xf numFmtId="0" fontId="20" fillId="0" borderId="42" xfId="0" applyFont="1" applyFill="1" applyBorder="1" applyAlignment="1">
      <alignment vertical="center" wrapText="1"/>
    </xf>
    <xf numFmtId="0" fontId="81" fillId="0" borderId="53" xfId="0" applyFont="1" applyFill="1" applyBorder="1" applyAlignment="1">
      <alignment horizontal="center" vertical="center" wrapText="1"/>
    </xf>
    <xf numFmtId="0" fontId="81" fillId="0" borderId="54" xfId="0" applyFont="1" applyFill="1" applyBorder="1" applyAlignment="1">
      <alignment horizontal="center" vertical="center" wrapText="1"/>
    </xf>
    <xf numFmtId="0" fontId="66" fillId="40" borderId="46" xfId="0" applyFont="1" applyFill="1" applyBorder="1" applyAlignment="1">
      <alignment horizontal="center" vertical="center" textRotation="90"/>
    </xf>
    <xf numFmtId="0" fontId="66" fillId="40" borderId="52" xfId="0" applyFont="1" applyFill="1" applyBorder="1" applyAlignment="1">
      <alignment horizontal="center" vertical="center" textRotation="90"/>
    </xf>
    <xf numFmtId="0" fontId="66" fillId="40" borderId="47" xfId="0" applyFont="1" applyFill="1" applyBorder="1" applyAlignment="1">
      <alignment horizontal="center" vertical="center" textRotation="90"/>
    </xf>
    <xf numFmtId="0" fontId="37" fillId="15" borderId="55" xfId="0" applyFont="1" applyFill="1" applyBorder="1" applyAlignment="1">
      <alignment horizontal="center" vertical="center" wrapText="1"/>
    </xf>
    <xf numFmtId="0" fontId="37" fillId="15" borderId="40" xfId="0" applyFont="1" applyFill="1" applyBorder="1" applyAlignment="1">
      <alignment horizontal="center" vertical="center" wrapText="1"/>
    </xf>
    <xf numFmtId="0" fontId="2" fillId="15" borderId="55" xfId="0" applyFont="1" applyFill="1" applyBorder="1" applyAlignment="1">
      <alignment horizontal="center" vertical="center" wrapText="1"/>
    </xf>
    <xf numFmtId="0" fontId="2" fillId="15" borderId="40" xfId="0" applyFont="1" applyFill="1" applyBorder="1" applyAlignment="1">
      <alignment horizontal="center" vertical="center" wrapText="1"/>
    </xf>
    <xf numFmtId="0" fontId="10" fillId="17" borderId="41" xfId="0" applyFont="1" applyFill="1" applyBorder="1" applyAlignment="1">
      <alignment horizontal="center" vertical="center" wrapText="1"/>
    </xf>
    <xf numFmtId="0" fontId="10" fillId="17" borderId="42" xfId="0" applyFont="1" applyFill="1" applyBorder="1" applyAlignment="1">
      <alignment horizontal="center" vertical="center" wrapText="1"/>
    </xf>
    <xf numFmtId="0" fontId="10" fillId="17" borderId="40"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68" fillId="0" borderId="15"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50" xfId="0" applyFont="1" applyFill="1" applyBorder="1" applyAlignment="1">
      <alignment horizontal="center" vertical="center"/>
    </xf>
    <xf numFmtId="0" fontId="68" fillId="0" borderId="38" xfId="0" applyFont="1" applyFill="1" applyBorder="1" applyAlignment="1">
      <alignment horizontal="center" vertical="center"/>
    </xf>
    <xf numFmtId="0" fontId="20" fillId="15" borderId="55" xfId="0" applyFont="1" applyFill="1" applyBorder="1" applyAlignment="1">
      <alignment horizontal="left" vertical="center" wrapText="1"/>
    </xf>
    <xf numFmtId="0" fontId="20" fillId="15" borderId="40" xfId="0" applyFont="1" applyFill="1" applyBorder="1" applyAlignment="1">
      <alignment horizontal="left" vertical="center" wrapText="1"/>
    </xf>
    <xf numFmtId="0" fontId="20" fillId="15" borderId="42"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0" fillId="0" borderId="32" xfId="0" applyFont="1" applyFill="1" applyBorder="1"/>
    <xf numFmtId="0" fontId="20" fillId="22" borderId="41" xfId="0" applyFont="1" applyFill="1" applyBorder="1" applyAlignment="1">
      <alignment horizontal="center" vertical="center" wrapText="1"/>
    </xf>
    <xf numFmtId="0" fontId="20" fillId="22" borderId="40" xfId="0" applyFont="1" applyFill="1" applyBorder="1" applyAlignment="1">
      <alignment horizontal="center" vertical="center" wrapText="1"/>
    </xf>
    <xf numFmtId="0" fontId="20" fillId="22" borderId="42" xfId="0" applyFont="1" applyFill="1" applyBorder="1" applyAlignment="1">
      <alignment horizontal="center" vertical="center" wrapText="1"/>
    </xf>
    <xf numFmtId="0" fontId="10" fillId="0" borderId="6" xfId="0" applyFont="1" applyBorder="1"/>
    <xf numFmtId="14" fontId="14" fillId="7" borderId="28" xfId="0" applyNumberFormat="1" applyFont="1" applyFill="1" applyBorder="1" applyAlignment="1">
      <alignment horizontal="center" vertical="center" wrapText="1"/>
    </xf>
    <xf numFmtId="14" fontId="14" fillId="7" borderId="31" xfId="0" applyNumberFormat="1" applyFont="1" applyFill="1" applyBorder="1" applyAlignment="1">
      <alignment horizontal="center" vertical="center" wrapText="1"/>
    </xf>
    <xf numFmtId="0" fontId="68" fillId="0" borderId="51" xfId="0" applyFont="1" applyFill="1" applyBorder="1" applyAlignment="1">
      <alignment horizontal="center" vertical="center"/>
    </xf>
    <xf numFmtId="0" fontId="68" fillId="0" borderId="34" xfId="0" applyFont="1" applyFill="1" applyBorder="1" applyAlignment="1">
      <alignment horizontal="center" vertical="center"/>
    </xf>
    <xf numFmtId="0" fontId="10" fillId="7" borderId="46" xfId="0" applyFont="1" applyFill="1" applyBorder="1" applyAlignment="1">
      <alignment horizontal="center" vertical="center" wrapText="1"/>
    </xf>
    <xf numFmtId="0" fontId="10" fillId="7" borderId="47" xfId="0" applyFont="1" applyFill="1" applyBorder="1" applyAlignment="1">
      <alignment horizontal="center" vertical="center" wrapText="1"/>
    </xf>
    <xf numFmtId="0" fontId="84" fillId="9" borderId="46" xfId="1" applyFont="1" applyFill="1" applyBorder="1" applyAlignment="1">
      <alignment horizontal="center" vertical="top" wrapText="1"/>
    </xf>
    <xf numFmtId="0" fontId="84" fillId="9" borderId="47" xfId="1" applyFont="1" applyFill="1" applyBorder="1" applyAlignment="1">
      <alignment horizontal="center" vertical="top" wrapText="1"/>
    </xf>
    <xf numFmtId="0" fontId="49" fillId="9" borderId="48" xfId="1" applyFont="1" applyFill="1" applyBorder="1" applyAlignment="1">
      <alignment horizontal="center" vertical="top" wrapText="1"/>
    </xf>
    <xf numFmtId="0" fontId="49" fillId="9" borderId="50" xfId="1" applyFont="1" applyFill="1" applyBorder="1" applyAlignment="1">
      <alignment horizontal="center" vertical="top" wrapText="1"/>
    </xf>
    <xf numFmtId="0" fontId="49" fillId="9" borderId="43" xfId="1" applyFont="1" applyFill="1" applyBorder="1" applyAlignment="1">
      <alignment horizontal="center" vertical="top" wrapText="1"/>
    </xf>
    <xf numFmtId="0" fontId="49" fillId="9" borderId="44" xfId="1" applyFont="1" applyFill="1" applyBorder="1" applyAlignment="1">
      <alignment horizontal="center" vertical="top" wrapText="1"/>
    </xf>
    <xf numFmtId="0" fontId="9" fillId="0" borderId="6" xfId="0" applyFont="1" applyBorder="1" applyAlignment="1">
      <alignment horizontal="center" vertical="center"/>
    </xf>
    <xf numFmtId="0" fontId="12" fillId="0" borderId="4" xfId="0" applyFont="1" applyBorder="1" applyAlignment="1">
      <alignment horizontal="left" vertical="center"/>
    </xf>
    <xf numFmtId="0" fontId="10" fillId="0" borderId="24" xfId="0" applyFont="1" applyBorder="1" applyAlignment="1">
      <alignment horizontal="left"/>
    </xf>
    <xf numFmtId="0" fontId="10" fillId="0" borderId="6" xfId="0" applyFont="1" applyBorder="1" applyAlignment="1">
      <alignment horizontal="left"/>
    </xf>
    <xf numFmtId="0" fontId="49" fillId="7" borderId="48" xfId="1" applyFont="1" applyFill="1" applyBorder="1" applyAlignment="1">
      <alignment vertical="center" wrapText="1"/>
    </xf>
    <xf numFmtId="0" fontId="49" fillId="7" borderId="49" xfId="1" applyFont="1" applyFill="1" applyBorder="1" applyAlignment="1">
      <alignment vertical="center" wrapText="1"/>
    </xf>
    <xf numFmtId="0" fontId="49" fillId="7" borderId="43" xfId="1" applyFont="1" applyFill="1" applyBorder="1" applyAlignment="1">
      <alignment vertical="center" wrapText="1"/>
    </xf>
    <xf numFmtId="0" fontId="49" fillId="7" borderId="36" xfId="1" applyFont="1" applyFill="1" applyBorder="1" applyAlignment="1">
      <alignment vertical="center" wrapText="1"/>
    </xf>
    <xf numFmtId="0" fontId="55" fillId="6" borderId="41" xfId="0" applyFont="1" applyFill="1" applyBorder="1" applyAlignment="1">
      <alignment horizontal="center" vertical="center" wrapText="1"/>
    </xf>
    <xf numFmtId="0" fontId="55" fillId="6" borderId="40" xfId="0" applyFont="1" applyFill="1" applyBorder="1" applyAlignment="1">
      <alignment horizontal="center" vertical="center" wrapText="1"/>
    </xf>
    <xf numFmtId="14" fontId="14" fillId="12" borderId="53" xfId="0" applyNumberFormat="1" applyFont="1" applyFill="1" applyBorder="1" applyAlignment="1">
      <alignment horizontal="center" vertical="center" wrapText="1"/>
    </xf>
    <xf numFmtId="14" fontId="14" fillId="12" borderId="59" xfId="0" applyNumberFormat="1" applyFont="1" applyFill="1" applyBorder="1" applyAlignment="1">
      <alignment horizontal="center" vertical="center" wrapText="1"/>
    </xf>
    <xf numFmtId="0" fontId="7" fillId="13" borderId="41" xfId="0" applyFont="1" applyFill="1" applyBorder="1" applyAlignment="1">
      <alignment horizontal="center" vertical="center" wrapText="1"/>
    </xf>
    <xf numFmtId="0" fontId="7" fillId="13" borderId="40" xfId="0" applyFont="1" applyFill="1" applyBorder="1" applyAlignment="1">
      <alignment horizontal="center" vertical="center" wrapText="1"/>
    </xf>
    <xf numFmtId="0" fontId="7" fillId="13" borderId="42" xfId="0" applyFont="1" applyFill="1" applyBorder="1" applyAlignment="1">
      <alignment horizontal="center" vertical="center" wrapText="1"/>
    </xf>
    <xf numFmtId="0" fontId="67" fillId="0" borderId="56" xfId="0" applyFont="1" applyBorder="1" applyAlignment="1">
      <alignment horizontal="center" vertical="center"/>
    </xf>
    <xf numFmtId="0" fontId="67" fillId="0" borderId="54" xfId="0" applyFont="1" applyBorder="1" applyAlignment="1">
      <alignment horizontal="center" vertical="center"/>
    </xf>
    <xf numFmtId="0" fontId="67" fillId="0" borderId="63" xfId="0" applyFont="1" applyBorder="1" applyAlignment="1">
      <alignment horizontal="center" vertical="center"/>
    </xf>
    <xf numFmtId="0" fontId="69" fillId="29" borderId="41" xfId="0" applyFont="1" applyFill="1" applyBorder="1" applyAlignment="1">
      <alignment vertical="center"/>
    </xf>
    <xf numFmtId="0" fontId="69" fillId="29" borderId="40" xfId="0" applyFont="1" applyFill="1" applyBorder="1" applyAlignment="1">
      <alignment vertical="center"/>
    </xf>
    <xf numFmtId="0" fontId="69" fillId="29" borderId="42" xfId="0" applyFont="1" applyFill="1" applyBorder="1" applyAlignment="1">
      <alignment vertical="center"/>
    </xf>
    <xf numFmtId="0" fontId="49" fillId="9" borderId="38" xfId="1" applyFont="1" applyFill="1" applyBorder="1" applyAlignment="1">
      <alignment horizontal="center" vertical="center" wrapText="1"/>
    </xf>
    <xf numFmtId="0" fontId="80" fillId="20" borderId="48" xfId="0" applyFont="1" applyFill="1" applyBorder="1" applyAlignment="1">
      <alignment horizontal="center" vertical="center" wrapText="1"/>
    </xf>
    <xf numFmtId="0" fontId="80" fillId="20" borderId="49" xfId="0" applyFont="1" applyFill="1" applyBorder="1" applyAlignment="1">
      <alignment horizontal="center" vertical="center" wrapText="1"/>
    </xf>
    <xf numFmtId="0" fontId="80" fillId="20" borderId="43" xfId="0" applyFont="1" applyFill="1" applyBorder="1" applyAlignment="1">
      <alignment horizontal="center" vertical="center" wrapText="1"/>
    </xf>
    <xf numFmtId="0" fontId="80" fillId="20" borderId="36" xfId="0" applyFont="1" applyFill="1" applyBorder="1" applyAlignment="1">
      <alignment horizontal="center" vertical="center" wrapText="1"/>
    </xf>
    <xf numFmtId="0" fontId="47" fillId="30" borderId="41" xfId="0" applyFont="1" applyFill="1" applyBorder="1" applyAlignment="1">
      <alignment horizontal="center" vertical="center" wrapText="1"/>
    </xf>
    <xf numFmtId="0" fontId="47" fillId="30" borderId="40" xfId="0" applyFont="1" applyFill="1" applyBorder="1" applyAlignment="1">
      <alignment horizontal="center" vertical="center" wrapText="1"/>
    </xf>
    <xf numFmtId="0" fontId="47" fillId="30" borderId="42" xfId="0" applyFont="1" applyFill="1" applyBorder="1" applyAlignment="1">
      <alignment horizontal="center" vertical="center" wrapText="1"/>
    </xf>
    <xf numFmtId="0" fontId="47" fillId="30" borderId="41" xfId="0" applyFont="1" applyFill="1" applyBorder="1" applyAlignment="1">
      <alignment horizontal="center" vertical="center"/>
    </xf>
    <xf numFmtId="0" fontId="47" fillId="30" borderId="40" xfId="0" applyFont="1" applyFill="1" applyBorder="1" applyAlignment="1">
      <alignment horizontal="center" vertical="center"/>
    </xf>
    <xf numFmtId="0" fontId="47" fillId="30" borderId="42" xfId="0" applyFont="1" applyFill="1" applyBorder="1" applyAlignment="1">
      <alignment horizontal="center" vertical="center"/>
    </xf>
    <xf numFmtId="0" fontId="16" fillId="0" borderId="53" xfId="0" applyFont="1" applyFill="1" applyBorder="1" applyAlignment="1">
      <alignment horizontal="left" vertical="center" wrapText="1"/>
    </xf>
    <xf numFmtId="0" fontId="10" fillId="0" borderId="54" xfId="0" applyFont="1" applyFill="1" applyBorder="1"/>
    <xf numFmtId="0" fontId="10" fillId="0" borderId="63" xfId="0" applyFont="1" applyFill="1" applyBorder="1"/>
    <xf numFmtId="0" fontId="20" fillId="20" borderId="38" xfId="0" applyFont="1" applyFill="1" applyBorder="1" applyAlignment="1">
      <alignment vertical="center"/>
    </xf>
    <xf numFmtId="0" fontId="20" fillId="17" borderId="55" xfId="0" applyFont="1" applyFill="1" applyBorder="1" applyAlignment="1">
      <alignment horizontal="center" vertical="center" wrapText="1"/>
    </xf>
    <xf numFmtId="0" fontId="20" fillId="17" borderId="40" xfId="0" applyFont="1" applyFill="1" applyBorder="1" applyAlignment="1">
      <alignment horizontal="center" vertical="center" wrapText="1"/>
    </xf>
    <xf numFmtId="0" fontId="20" fillId="17" borderId="42"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27" xfId="0" applyFont="1" applyFill="1" applyBorder="1" applyAlignment="1">
      <alignment horizontal="center" vertical="center"/>
    </xf>
    <xf numFmtId="0" fontId="20" fillId="20" borderId="41" xfId="0" applyFont="1" applyFill="1" applyBorder="1" applyAlignment="1">
      <alignment vertical="center"/>
    </xf>
    <xf numFmtId="0" fontId="20" fillId="20" borderId="40" xfId="0" applyFont="1" applyFill="1" applyBorder="1" applyAlignment="1">
      <alignment vertical="center"/>
    </xf>
    <xf numFmtId="0" fontId="20" fillId="20" borderId="42" xfId="0" applyFont="1" applyFill="1" applyBorder="1" applyAlignment="1">
      <alignment vertical="center"/>
    </xf>
    <xf numFmtId="0" fontId="55" fillId="0" borderId="38" xfId="0" applyFont="1" applyFill="1" applyBorder="1" applyAlignment="1">
      <alignment horizontal="center" vertical="center" wrapText="1"/>
    </xf>
    <xf numFmtId="0" fontId="79" fillId="7" borderId="48" xfId="0" applyFont="1" applyFill="1" applyBorder="1" applyAlignment="1">
      <alignment horizontal="center" vertical="center" wrapText="1"/>
    </xf>
    <xf numFmtId="0" fontId="79" fillId="7" borderId="49" xfId="0" applyFont="1" applyFill="1" applyBorder="1" applyAlignment="1">
      <alignment horizontal="center" vertical="center" wrapText="1"/>
    </xf>
    <xf numFmtId="0" fontId="79" fillId="7" borderId="50" xfId="0" applyFont="1" applyFill="1" applyBorder="1" applyAlignment="1">
      <alignment horizontal="center" vertical="center" wrapText="1"/>
    </xf>
    <xf numFmtId="0" fontId="79" fillId="7" borderId="51" xfId="0" applyFont="1" applyFill="1" applyBorder="1" applyAlignment="1">
      <alignment horizontal="center" vertical="center" wrapText="1"/>
    </xf>
    <xf numFmtId="0" fontId="79" fillId="7" borderId="34" xfId="0" applyFont="1" applyFill="1" applyBorder="1" applyAlignment="1">
      <alignment horizontal="center" vertical="center" wrapText="1"/>
    </xf>
    <xf numFmtId="0" fontId="79" fillId="7" borderId="45" xfId="0" applyFont="1" applyFill="1" applyBorder="1" applyAlignment="1">
      <alignment horizontal="center" vertical="center" wrapText="1"/>
    </xf>
    <xf numFmtId="0" fontId="79" fillId="7" borderId="43" xfId="0" applyFont="1" applyFill="1" applyBorder="1" applyAlignment="1">
      <alignment horizontal="center" vertical="center" wrapText="1"/>
    </xf>
    <xf numFmtId="0" fontId="79" fillId="7" borderId="36" xfId="0" applyFont="1" applyFill="1" applyBorder="1" applyAlignment="1">
      <alignment horizontal="center" vertical="center" wrapText="1"/>
    </xf>
    <xf numFmtId="0" fontId="79" fillId="7" borderId="44" xfId="0" applyFont="1" applyFill="1" applyBorder="1" applyAlignment="1">
      <alignment horizontal="center" vertical="center" wrapText="1"/>
    </xf>
    <xf numFmtId="0" fontId="41" fillId="7" borderId="48" xfId="0" applyFont="1" applyFill="1" applyBorder="1" applyAlignment="1">
      <alignment horizontal="center" vertical="center" wrapText="1"/>
    </xf>
    <xf numFmtId="0" fontId="41" fillId="7" borderId="49" xfId="0" applyFont="1" applyFill="1" applyBorder="1" applyAlignment="1">
      <alignment horizontal="center" vertical="center"/>
    </xf>
    <xf numFmtId="0" fontId="41" fillId="7" borderId="50" xfId="0" applyFont="1" applyFill="1" applyBorder="1" applyAlignment="1">
      <alignment horizontal="center" vertical="center"/>
    </xf>
    <xf numFmtId="0" fontId="41" fillId="7" borderId="43" xfId="0" applyFont="1" applyFill="1" applyBorder="1" applyAlignment="1">
      <alignment horizontal="center" vertical="center"/>
    </xf>
    <xf numFmtId="0" fontId="41" fillId="7" borderId="36" xfId="0" applyFont="1" applyFill="1" applyBorder="1" applyAlignment="1">
      <alignment horizontal="center" vertical="center"/>
    </xf>
    <xf numFmtId="0" fontId="41" fillId="7" borderId="44" xfId="0" applyFont="1" applyFill="1" applyBorder="1" applyAlignment="1">
      <alignment horizontal="center" vertical="center"/>
    </xf>
    <xf numFmtId="0" fontId="18" fillId="7" borderId="46" xfId="0" applyFont="1" applyFill="1" applyBorder="1" applyAlignment="1">
      <alignment horizontal="center" vertical="center"/>
    </xf>
    <xf numFmtId="0" fontId="18" fillId="7" borderId="52" xfId="0" applyFont="1" applyFill="1" applyBorder="1" applyAlignment="1">
      <alignment horizontal="center" vertical="center"/>
    </xf>
    <xf numFmtId="0" fontId="18" fillId="7" borderId="47" xfId="0" applyFont="1" applyFill="1" applyBorder="1" applyAlignment="1">
      <alignment horizontal="center" vertical="center"/>
    </xf>
    <xf numFmtId="0" fontId="64" fillId="9" borderId="46" xfId="0" applyFont="1" applyFill="1" applyBorder="1" applyAlignment="1">
      <alignment horizontal="center" vertical="center" textRotation="180" wrapText="1"/>
    </xf>
    <xf numFmtId="0" fontId="64" fillId="9" borderId="52" xfId="0" applyFont="1" applyFill="1" applyBorder="1" applyAlignment="1">
      <alignment horizontal="center" vertical="center" textRotation="180" wrapText="1"/>
    </xf>
    <xf numFmtId="0" fontId="64" fillId="9" borderId="47" xfId="0" applyFont="1" applyFill="1" applyBorder="1" applyAlignment="1">
      <alignment horizontal="center" vertical="center" textRotation="180" wrapText="1"/>
    </xf>
    <xf numFmtId="0" fontId="7" fillId="7" borderId="48" xfId="0" applyFont="1" applyFill="1" applyBorder="1" applyAlignment="1">
      <alignment horizontal="left" vertical="center"/>
    </xf>
    <xf numFmtId="0" fontId="7" fillId="7" borderId="49" xfId="0" applyFont="1" applyFill="1" applyBorder="1" applyAlignment="1">
      <alignment horizontal="left" vertical="center"/>
    </xf>
    <xf numFmtId="0" fontId="7" fillId="7" borderId="50" xfId="0" applyFont="1" applyFill="1" applyBorder="1" applyAlignment="1">
      <alignment horizontal="left" vertical="center"/>
    </xf>
    <xf numFmtId="0" fontId="7" fillId="7" borderId="51" xfId="0" applyFont="1" applyFill="1" applyBorder="1" applyAlignment="1">
      <alignment horizontal="left" vertical="center"/>
    </xf>
    <xf numFmtId="0" fontId="7" fillId="7" borderId="34" xfId="0" applyFont="1" applyFill="1" applyBorder="1" applyAlignment="1">
      <alignment horizontal="left" vertical="center"/>
    </xf>
    <xf numFmtId="0" fontId="7" fillId="7" borderId="45" xfId="0" applyFont="1" applyFill="1" applyBorder="1" applyAlignment="1">
      <alignment horizontal="left" vertical="center"/>
    </xf>
    <xf numFmtId="0" fontId="7" fillId="7" borderId="43" xfId="0" applyFont="1" applyFill="1" applyBorder="1" applyAlignment="1">
      <alignment horizontal="left" vertical="center"/>
    </xf>
    <xf numFmtId="0" fontId="7" fillId="7" borderId="36" xfId="0" applyFont="1" applyFill="1" applyBorder="1" applyAlignment="1">
      <alignment horizontal="left" vertical="center"/>
    </xf>
    <xf numFmtId="0" fontId="7" fillId="7" borderId="44" xfId="0" applyFont="1" applyFill="1" applyBorder="1" applyAlignment="1">
      <alignment horizontal="left" vertical="center"/>
    </xf>
    <xf numFmtId="0" fontId="7" fillId="0" borderId="38" xfId="0" applyFont="1" applyBorder="1" applyAlignment="1">
      <alignment horizontal="center" vertical="center"/>
    </xf>
    <xf numFmtId="0" fontId="10" fillId="0" borderId="38" xfId="0" applyFont="1" applyBorder="1"/>
    <xf numFmtId="0" fontId="10" fillId="7" borderId="48" xfId="0" applyFont="1" applyFill="1" applyBorder="1" applyAlignment="1">
      <alignment horizontal="left" vertical="center"/>
    </xf>
    <xf numFmtId="0" fontId="10" fillId="7" borderId="49" xfId="0" applyFont="1" applyFill="1" applyBorder="1" applyAlignment="1">
      <alignment horizontal="left" vertical="center"/>
    </xf>
    <xf numFmtId="0" fontId="10" fillId="7" borderId="43" xfId="0" applyFont="1" applyFill="1" applyBorder="1" applyAlignment="1">
      <alignment horizontal="left" vertical="center"/>
    </xf>
    <xf numFmtId="0" fontId="10" fillId="7" borderId="36" xfId="0" applyFont="1" applyFill="1" applyBorder="1" applyAlignment="1">
      <alignment horizontal="left" vertical="center"/>
    </xf>
    <xf numFmtId="0" fontId="18" fillId="29" borderId="41" xfId="0" applyFont="1" applyFill="1" applyBorder="1" applyAlignment="1">
      <alignment horizontal="left" vertical="center"/>
    </xf>
    <xf numFmtId="0" fontId="18" fillId="29" borderId="40" xfId="0" applyFont="1" applyFill="1" applyBorder="1" applyAlignment="1">
      <alignment horizontal="left" vertical="center"/>
    </xf>
    <xf numFmtId="0" fontId="18" fillId="29" borderId="42" xfId="0" applyFont="1" applyFill="1" applyBorder="1" applyAlignment="1">
      <alignment horizontal="left" vertical="center"/>
    </xf>
    <xf numFmtId="0" fontId="78" fillId="27" borderId="48"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27" borderId="43" xfId="0" applyFont="1" applyFill="1" applyBorder="1" applyAlignment="1">
      <alignment horizontal="center" vertical="center"/>
    </xf>
    <xf numFmtId="0" fontId="78" fillId="27" borderId="36" xfId="0" applyFont="1" applyFill="1" applyBorder="1" applyAlignment="1">
      <alignment horizontal="center" vertical="center"/>
    </xf>
    <xf numFmtId="0" fontId="78" fillId="27" borderId="44" xfId="0" applyFont="1" applyFill="1" applyBorder="1" applyAlignment="1">
      <alignment horizontal="center" vertical="center"/>
    </xf>
    <xf numFmtId="0" fontId="20" fillId="7" borderId="49" xfId="0" applyFont="1" applyFill="1" applyBorder="1" applyAlignment="1">
      <alignment horizontal="center" vertical="center" wrapText="1"/>
    </xf>
    <xf numFmtId="0" fontId="20" fillId="7" borderId="50" xfId="0" applyFont="1" applyFill="1" applyBorder="1" applyAlignment="1">
      <alignment horizontal="center" vertical="center" wrapText="1"/>
    </xf>
    <xf numFmtId="0" fontId="20" fillId="7" borderId="34" xfId="0" applyFont="1" applyFill="1" applyBorder="1" applyAlignment="1">
      <alignment horizontal="center" vertical="center" wrapText="1"/>
    </xf>
    <xf numFmtId="0" fontId="20" fillId="7" borderId="45" xfId="0" applyFont="1" applyFill="1" applyBorder="1" applyAlignment="1">
      <alignment horizontal="center" vertical="center" wrapText="1"/>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49" fontId="14" fillId="7" borderId="28" xfId="0" quotePrefix="1" applyNumberFormat="1" applyFont="1" applyFill="1" applyBorder="1" applyAlignment="1">
      <alignment horizontal="center" vertical="center"/>
    </xf>
    <xf numFmtId="49" fontId="14" fillId="7" borderId="31" xfId="0" quotePrefix="1" applyNumberFormat="1" applyFont="1" applyFill="1" applyBorder="1" applyAlignment="1">
      <alignment horizontal="center" vertical="center"/>
    </xf>
    <xf numFmtId="49" fontId="14" fillId="7" borderId="83" xfId="0" quotePrefix="1" applyNumberFormat="1" applyFont="1" applyFill="1" applyBorder="1" applyAlignment="1">
      <alignment horizontal="center" vertical="center"/>
    </xf>
    <xf numFmtId="49" fontId="14" fillId="7" borderId="84" xfId="0" quotePrefix="1" applyNumberFormat="1" applyFont="1" applyFill="1" applyBorder="1" applyAlignment="1">
      <alignment horizontal="center" vertical="center"/>
    </xf>
    <xf numFmtId="0" fontId="17" fillId="7" borderId="48" xfId="0" applyFont="1" applyFill="1" applyBorder="1" applyAlignment="1">
      <alignment horizontal="center" vertical="center" wrapText="1"/>
    </xf>
    <xf numFmtId="0" fontId="17" fillId="7" borderId="49" xfId="0" applyFont="1" applyFill="1" applyBorder="1" applyAlignment="1">
      <alignment horizontal="center" vertical="center" wrapText="1"/>
    </xf>
    <xf numFmtId="0" fontId="17" fillId="7" borderId="50" xfId="0" applyFont="1" applyFill="1" applyBorder="1" applyAlignment="1">
      <alignment horizontal="center" vertical="center" wrapText="1"/>
    </xf>
    <xf numFmtId="0" fontId="17" fillId="7" borderId="43" xfId="0" applyFont="1" applyFill="1" applyBorder="1" applyAlignment="1">
      <alignment horizontal="center" vertical="center" wrapText="1"/>
    </xf>
    <xf numFmtId="0" fontId="17" fillId="7" borderId="36" xfId="0" applyFont="1" applyFill="1" applyBorder="1" applyAlignment="1">
      <alignment horizontal="center" vertical="center" wrapText="1"/>
    </xf>
    <xf numFmtId="0" fontId="17" fillId="7" borderId="44" xfId="0" applyFont="1" applyFill="1" applyBorder="1" applyAlignment="1">
      <alignment horizontal="center" vertical="center" wrapText="1"/>
    </xf>
    <xf numFmtId="0" fontId="9" fillId="0" borderId="61" xfId="0" applyFont="1" applyBorder="1" applyAlignment="1">
      <alignment horizontal="center" vertical="center"/>
    </xf>
  </cellXfs>
  <cellStyles count="12">
    <cellStyle name="Comma 2" xfId="8"/>
    <cellStyle name="Comma 2 2" xfId="11"/>
    <cellStyle name="Comma 3" xfId="10"/>
    <cellStyle name="Hyperlink 2" xfId="6"/>
    <cellStyle name="Normal" xfId="0" builtinId="0"/>
    <cellStyle name="Normal 11" xfId="2"/>
    <cellStyle name="Normal 12" xfId="9"/>
    <cellStyle name="Normal 2" xfId="5"/>
    <cellStyle name="Normal 2 2" xfId="3"/>
    <cellStyle name="Normal 3" xfId="1"/>
    <cellStyle name="Normal 4" xfId="4"/>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259415</xdr:colOff>
      <xdr:row>2</xdr:row>
      <xdr:rowOff>28575</xdr:rowOff>
    </xdr:from>
    <xdr:ext cx="1352550" cy="0"/>
    <xdr:cxnSp macro="">
      <xdr:nvCxnSpPr>
        <xdr:cNvPr id="2" name="Straight Connector 1"/>
        <xdr:cNvCxnSpPr/>
      </xdr:nvCxnSpPr>
      <xdr:spPr>
        <a:xfrm>
          <a:off x="718856" y="454399"/>
          <a:ext cx="1352550"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B44"/>
  <sheetViews>
    <sheetView tabSelected="1" topLeftCell="A16" zoomScale="85" zoomScaleNormal="85" workbookViewId="0">
      <selection activeCell="BA32" sqref="BA32"/>
    </sheetView>
  </sheetViews>
  <sheetFormatPr defaultColWidth="14.42578125" defaultRowHeight="15" customHeight="1" x14ac:dyDescent="0.2"/>
  <cols>
    <col min="1" max="1" width="6.7109375" style="456" customWidth="1"/>
    <col min="2" max="2" width="6.5703125" style="456" customWidth="1"/>
    <col min="3" max="3" width="5.42578125" style="456" customWidth="1"/>
    <col min="4" max="8" width="6.42578125" style="456" hidden="1" customWidth="1"/>
    <col min="9" max="11" width="7.42578125" style="456" hidden="1" customWidth="1"/>
    <col min="12" max="12" width="7.140625" style="456" hidden="1" customWidth="1"/>
    <col min="13" max="14" width="6.42578125" style="456" hidden="1" customWidth="1"/>
    <col min="15" max="16" width="6.28515625" style="456" hidden="1" customWidth="1"/>
    <col min="17" max="18" width="5.42578125" style="456" hidden="1" customWidth="1"/>
    <col min="19" max="20" width="6.28515625" style="456" hidden="1" customWidth="1"/>
    <col min="21" max="23" width="6" style="456" hidden="1" customWidth="1"/>
    <col min="24" max="28" width="6.42578125" style="456" hidden="1" customWidth="1"/>
    <col min="29" max="29" width="7.5703125" style="456" hidden="1" customWidth="1"/>
    <col min="30" max="31" width="4.42578125" style="456" hidden="1" customWidth="1"/>
    <col min="32" max="32" width="6.140625" style="456" hidden="1" customWidth="1"/>
    <col min="33" max="44" width="6" style="456" hidden="1" customWidth="1"/>
    <col min="45" max="46" width="9.7109375" style="456" customWidth="1"/>
    <col min="47" max="50" width="9.7109375" style="714" customWidth="1"/>
    <col min="51" max="52" width="9.7109375" style="50" customWidth="1"/>
    <col min="53" max="57" width="7.42578125" style="50" customWidth="1"/>
    <col min="58" max="58" width="35.5703125" style="50" customWidth="1"/>
    <col min="59" max="60" width="9" style="456" customWidth="1"/>
    <col min="61" max="61" width="8.7109375" style="456" hidden="1" customWidth="1"/>
    <col min="62" max="62" width="1.5703125" style="456" hidden="1" customWidth="1"/>
    <col min="63" max="63" width="1.5703125" style="355" hidden="1" customWidth="1"/>
    <col min="64" max="80" width="1.5703125" style="456" hidden="1" customWidth="1"/>
    <col min="81" max="81" width="10.140625" style="456" customWidth="1"/>
    <col min="82" max="16384" width="14.42578125" style="456"/>
  </cols>
  <sheetData>
    <row r="1" spans="1:78" ht="15" customHeight="1" x14ac:dyDescent="0.25">
      <c r="A1" s="1" t="s">
        <v>0</v>
      </c>
      <c r="B1" s="1"/>
      <c r="C1" s="1"/>
      <c r="D1" s="1"/>
      <c r="E1" s="167"/>
      <c r="F1" s="167"/>
      <c r="G1" s="1"/>
      <c r="H1" s="1"/>
      <c r="I1" s="1"/>
      <c r="J1" s="1"/>
      <c r="K1" s="1"/>
      <c r="L1" s="1"/>
      <c r="M1" s="1"/>
      <c r="N1" s="1"/>
      <c r="O1" s="1"/>
      <c r="P1" s="1"/>
      <c r="Q1" s="1"/>
      <c r="R1" s="1"/>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44"/>
      <c r="AV1" s="44"/>
      <c r="AW1" s="44"/>
      <c r="AX1" s="44"/>
      <c r="AY1" s="44"/>
      <c r="AZ1" s="44"/>
      <c r="BA1" s="44"/>
      <c r="BB1" s="44"/>
      <c r="BC1" s="44"/>
      <c r="BD1" s="44"/>
      <c r="BE1" s="44"/>
      <c r="BF1" s="44"/>
      <c r="BG1" s="2"/>
      <c r="BH1" s="2"/>
      <c r="BI1" s="2"/>
    </row>
    <row r="2" spans="1:78" ht="18" customHeight="1" x14ac:dyDescent="0.25">
      <c r="A2" s="199" t="s">
        <v>1</v>
      </c>
      <c r="B2" s="3"/>
      <c r="C2" s="3"/>
      <c r="D2" s="4"/>
      <c r="E2" s="169"/>
      <c r="F2" s="169"/>
      <c r="G2" s="4"/>
      <c r="H2" s="4"/>
      <c r="I2" s="4"/>
      <c r="J2" s="4"/>
      <c r="K2" s="4"/>
      <c r="L2" s="4"/>
      <c r="M2" s="4"/>
      <c r="N2" s="4"/>
      <c r="O2" s="4"/>
      <c r="P2" s="4"/>
      <c r="Q2" s="4"/>
      <c r="R2" s="4"/>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44"/>
      <c r="AV2" s="44"/>
      <c r="AW2" s="44"/>
      <c r="AX2" s="44"/>
      <c r="AY2" s="44"/>
      <c r="AZ2" s="44"/>
      <c r="BA2" s="44"/>
      <c r="BB2" s="44"/>
      <c r="BC2" s="44"/>
      <c r="BD2" s="44"/>
      <c r="BE2" s="44"/>
      <c r="BF2" s="44"/>
      <c r="BG2" s="2"/>
      <c r="BH2" s="2"/>
      <c r="BI2" s="2"/>
    </row>
    <row r="3" spans="1:78" ht="3.75" customHeight="1" x14ac:dyDescent="0.25">
      <c r="A3" s="62"/>
      <c r="B3" s="3"/>
      <c r="C3" s="3"/>
      <c r="D3" s="3"/>
      <c r="E3" s="52"/>
      <c r="F3" s="52"/>
      <c r="G3" s="3"/>
      <c r="H3" s="3"/>
      <c r="I3" s="3"/>
      <c r="J3" s="3"/>
      <c r="K3" s="3"/>
      <c r="L3" s="3"/>
      <c r="M3" s="3"/>
      <c r="N3" s="3"/>
      <c r="O3" s="3"/>
      <c r="P3" s="3"/>
      <c r="Q3" s="3"/>
      <c r="R3" s="3"/>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44"/>
      <c r="AV3" s="44"/>
      <c r="AW3" s="44"/>
      <c r="AX3" s="44"/>
      <c r="AY3" s="44"/>
      <c r="AZ3" s="44"/>
      <c r="BA3" s="44"/>
      <c r="BB3" s="44"/>
      <c r="BC3" s="44"/>
      <c r="BD3" s="44"/>
      <c r="BE3" s="44"/>
      <c r="BF3" s="44"/>
      <c r="BG3" s="2"/>
      <c r="BH3" s="2"/>
      <c r="BI3" s="2"/>
    </row>
    <row r="4" spans="1:78" ht="29.25" customHeight="1" x14ac:dyDescent="0.3">
      <c r="A4" s="5" t="s">
        <v>464</v>
      </c>
      <c r="B4" s="6"/>
      <c r="C4" s="6"/>
      <c r="D4" s="6"/>
      <c r="E4" s="48"/>
      <c r="F4" s="48"/>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48"/>
      <c r="AV4" s="48"/>
      <c r="AW4" s="48"/>
      <c r="AX4" s="48"/>
      <c r="AY4" s="48"/>
      <c r="AZ4" s="48"/>
      <c r="BA4" s="48"/>
      <c r="BB4" s="48"/>
      <c r="BC4" s="48"/>
      <c r="BD4" s="48"/>
      <c r="BE4" s="48"/>
      <c r="BF4" s="497"/>
      <c r="BG4" s="21"/>
      <c r="BH4" s="21"/>
      <c r="BI4" s="2"/>
    </row>
    <row r="5" spans="1:78" s="59" customFormat="1" ht="22.7" customHeight="1" x14ac:dyDescent="0.3">
      <c r="A5" s="198" t="s">
        <v>463</v>
      </c>
      <c r="AY5" s="326"/>
      <c r="AZ5" s="326"/>
      <c r="BA5" s="326"/>
      <c r="BB5" s="326"/>
      <c r="BC5" s="326"/>
      <c r="BD5" s="48"/>
      <c r="BE5" s="48"/>
      <c r="BF5" s="326"/>
      <c r="BK5" s="484"/>
    </row>
    <row r="6" spans="1:78" ht="11.25" hidden="1" customHeight="1" x14ac:dyDescent="0.3">
      <c r="A6" s="141" t="s">
        <v>110</v>
      </c>
      <c r="Z6" s="7"/>
      <c r="AA6" s="7"/>
      <c r="AB6" s="7"/>
      <c r="AC6" s="7"/>
      <c r="AD6" s="7"/>
      <c r="AE6" s="7"/>
      <c r="AF6" s="7"/>
      <c r="AG6" s="7"/>
      <c r="AH6" s="7"/>
      <c r="AI6" s="7"/>
      <c r="AJ6" s="7"/>
      <c r="AK6" s="7"/>
      <c r="AL6" s="7"/>
      <c r="AM6" s="7"/>
      <c r="AN6" s="7"/>
      <c r="AO6" s="7"/>
      <c r="AP6" s="7"/>
      <c r="AQ6" s="7"/>
      <c r="AR6" s="7"/>
      <c r="AS6" s="7"/>
      <c r="AT6" s="7"/>
      <c r="AU6" s="7"/>
      <c r="AV6" s="7"/>
      <c r="AW6" s="7"/>
      <c r="AX6" s="7"/>
      <c r="AY6" s="44"/>
      <c r="AZ6" s="44"/>
      <c r="BA6" s="44"/>
      <c r="BB6" s="44"/>
      <c r="BC6" s="44"/>
      <c r="BD6" s="48"/>
      <c r="BE6" s="48"/>
    </row>
    <row r="7" spans="1:78" ht="5.25" customHeight="1" thickBot="1" x14ac:dyDescent="0.35">
      <c r="A7" s="811"/>
      <c r="B7" s="772"/>
      <c r="C7" s="455"/>
      <c r="D7" s="455"/>
      <c r="E7" s="455"/>
      <c r="F7" s="455"/>
      <c r="G7" s="455"/>
      <c r="H7" s="455"/>
      <c r="I7" s="455"/>
      <c r="J7" s="455"/>
      <c r="K7" s="455"/>
      <c r="Z7" s="7"/>
      <c r="AA7" s="7"/>
      <c r="AB7" s="7"/>
      <c r="AC7" s="7"/>
      <c r="AD7" s="7"/>
      <c r="AE7" s="7"/>
      <c r="AF7" s="7"/>
      <c r="AG7" s="7"/>
      <c r="AH7" s="7"/>
      <c r="AI7" s="7"/>
      <c r="AJ7" s="7"/>
      <c r="AK7" s="7"/>
      <c r="AL7" s="7"/>
      <c r="AM7" s="7"/>
      <c r="AN7" s="7"/>
      <c r="AO7" s="7"/>
      <c r="AP7" s="7"/>
      <c r="AQ7" s="7"/>
      <c r="AR7" s="7"/>
      <c r="AS7" s="7"/>
      <c r="AT7" s="7"/>
      <c r="AU7" s="7"/>
      <c r="AV7" s="7"/>
      <c r="AW7" s="7"/>
      <c r="AX7" s="7"/>
      <c r="AY7" s="44"/>
      <c r="AZ7" s="44"/>
      <c r="BA7" s="44"/>
      <c r="BB7" s="44"/>
      <c r="BC7" s="44"/>
      <c r="BD7" s="48"/>
      <c r="BE7" s="48"/>
    </row>
    <row r="8" spans="1:78" ht="16.5" customHeight="1" thickTop="1" x14ac:dyDescent="0.3">
      <c r="A8" s="812" t="s">
        <v>2</v>
      </c>
      <c r="B8" s="815" t="s">
        <v>3</v>
      </c>
      <c r="C8" s="818" t="s">
        <v>4</v>
      </c>
      <c r="D8" s="820" t="s">
        <v>5</v>
      </c>
      <c r="E8" s="821"/>
      <c r="F8" s="821"/>
      <c r="G8" s="822"/>
      <c r="H8" s="805" t="s">
        <v>6</v>
      </c>
      <c r="I8" s="806"/>
      <c r="J8" s="806"/>
      <c r="K8" s="807"/>
      <c r="L8" s="733" t="s">
        <v>7</v>
      </c>
      <c r="M8" s="734"/>
      <c r="N8" s="734"/>
      <c r="O8" s="734"/>
      <c r="P8" s="733" t="s">
        <v>8</v>
      </c>
      <c r="Q8" s="734"/>
      <c r="R8" s="734"/>
      <c r="S8" s="734"/>
      <c r="T8" s="735"/>
      <c r="U8" s="733" t="s">
        <v>9</v>
      </c>
      <c r="V8" s="734"/>
      <c r="W8" s="734"/>
      <c r="X8" s="735"/>
      <c r="Y8" s="808" t="s">
        <v>60</v>
      </c>
      <c r="Z8" s="809"/>
      <c r="AA8" s="809"/>
      <c r="AB8" s="810"/>
      <c r="AC8" s="686" t="s">
        <v>10</v>
      </c>
      <c r="AD8" s="688"/>
      <c r="AE8" s="688"/>
      <c r="AF8" s="688"/>
      <c r="AG8" s="736" t="s">
        <v>320</v>
      </c>
      <c r="AH8" s="737"/>
      <c r="AI8" s="737"/>
      <c r="AJ8" s="737"/>
      <c r="AK8" s="738"/>
      <c r="AL8" s="739" t="s">
        <v>321</v>
      </c>
      <c r="AM8" s="737"/>
      <c r="AN8" s="737"/>
      <c r="AO8" s="738"/>
      <c r="AP8" s="841" t="s">
        <v>322</v>
      </c>
      <c r="AQ8" s="842"/>
      <c r="AR8" s="842"/>
      <c r="AS8" s="842"/>
      <c r="AT8" s="843"/>
      <c r="AU8" s="739" t="s">
        <v>425</v>
      </c>
      <c r="AV8" s="737"/>
      <c r="AW8" s="737"/>
      <c r="AX8" s="737"/>
      <c r="AY8" s="738"/>
      <c r="AZ8" s="720" t="s">
        <v>101</v>
      </c>
      <c r="BA8" s="721"/>
      <c r="BB8" s="721"/>
      <c r="BC8" s="721"/>
      <c r="BD8" s="48"/>
      <c r="BE8" s="48"/>
      <c r="BF8" s="332" t="s">
        <v>94</v>
      </c>
    </row>
    <row r="9" spans="1:78" ht="20.25" customHeight="1" x14ac:dyDescent="0.3">
      <c r="A9" s="813"/>
      <c r="B9" s="816"/>
      <c r="C9" s="816"/>
      <c r="D9" s="300" t="s">
        <v>115</v>
      </c>
      <c r="E9" s="300" t="s">
        <v>80</v>
      </c>
      <c r="F9" s="300" t="s">
        <v>81</v>
      </c>
      <c r="G9" s="300" t="s">
        <v>111</v>
      </c>
      <c r="H9" s="300" t="s">
        <v>13</v>
      </c>
      <c r="I9" s="10" t="s">
        <v>157</v>
      </c>
      <c r="J9" s="10" t="s">
        <v>160</v>
      </c>
      <c r="K9" s="10" t="s">
        <v>161</v>
      </c>
      <c r="L9" s="10" t="s">
        <v>162</v>
      </c>
      <c r="M9" s="10" t="s">
        <v>163</v>
      </c>
      <c r="N9" s="10" t="s">
        <v>164</v>
      </c>
      <c r="O9" s="10" t="s">
        <v>165</v>
      </c>
      <c r="P9" s="10" t="s">
        <v>166</v>
      </c>
      <c r="Q9" s="296" t="s">
        <v>167</v>
      </c>
      <c r="R9" s="296" t="s">
        <v>36</v>
      </c>
      <c r="S9" s="296" t="s">
        <v>37</v>
      </c>
      <c r="T9" s="296" t="s">
        <v>168</v>
      </c>
      <c r="U9" s="296" t="s">
        <v>169</v>
      </c>
      <c r="V9" s="296" t="s">
        <v>170</v>
      </c>
      <c r="W9" s="296" t="s">
        <v>171</v>
      </c>
      <c r="X9" s="539" t="s">
        <v>172</v>
      </c>
      <c r="Y9" s="296" t="s">
        <v>173</v>
      </c>
      <c r="Z9" s="539" t="s">
        <v>264</v>
      </c>
      <c r="AA9" s="296" t="s">
        <v>85</v>
      </c>
      <c r="AB9" s="296" t="s">
        <v>86</v>
      </c>
      <c r="AC9" s="13" t="s">
        <v>265</v>
      </c>
      <c r="AD9" s="24" t="s">
        <v>266</v>
      </c>
      <c r="AE9" s="24" t="s">
        <v>266</v>
      </c>
      <c r="AF9" s="296" t="s">
        <v>267</v>
      </c>
      <c r="AG9" s="296" t="s">
        <v>268</v>
      </c>
      <c r="AH9" s="296" t="s">
        <v>408</v>
      </c>
      <c r="AI9" s="296" t="s">
        <v>409</v>
      </c>
      <c r="AJ9" s="296" t="s">
        <v>410</v>
      </c>
      <c r="AK9" s="296" t="s">
        <v>337</v>
      </c>
      <c r="AL9" s="687" t="s">
        <v>399</v>
      </c>
      <c r="AM9" s="687" t="s">
        <v>400</v>
      </c>
      <c r="AN9" s="687" t="s">
        <v>401</v>
      </c>
      <c r="AO9" s="687" t="s">
        <v>402</v>
      </c>
      <c r="AP9" s="687" t="s">
        <v>403</v>
      </c>
      <c r="AQ9" s="687" t="s">
        <v>404</v>
      </c>
      <c r="AR9" s="687" t="s">
        <v>405</v>
      </c>
      <c r="AS9" s="687" t="s">
        <v>406</v>
      </c>
      <c r="AT9" s="687" t="s">
        <v>407</v>
      </c>
      <c r="AU9" s="687" t="s">
        <v>407</v>
      </c>
      <c r="AV9" s="687" t="s">
        <v>407</v>
      </c>
      <c r="AW9" s="687" t="s">
        <v>407</v>
      </c>
      <c r="AX9" s="687" t="s">
        <v>407</v>
      </c>
      <c r="AY9" s="687" t="s">
        <v>407</v>
      </c>
      <c r="AZ9" s="687" t="s">
        <v>407</v>
      </c>
      <c r="BA9" s="687" t="s">
        <v>407</v>
      </c>
      <c r="BB9" s="687" t="s">
        <v>407</v>
      </c>
      <c r="BC9" s="687" t="s">
        <v>407</v>
      </c>
      <c r="BD9" s="48"/>
      <c r="BE9" s="48"/>
      <c r="BF9" s="501" t="s">
        <v>189</v>
      </c>
    </row>
    <row r="10" spans="1:78" ht="16.5" customHeight="1" thickBot="1" x14ac:dyDescent="0.35">
      <c r="A10" s="814"/>
      <c r="B10" s="817"/>
      <c r="C10" s="819"/>
      <c r="D10" s="118">
        <v>1</v>
      </c>
      <c r="E10" s="118">
        <v>2</v>
      </c>
      <c r="F10" s="118">
        <v>3</v>
      </c>
      <c r="G10" s="118">
        <v>4</v>
      </c>
      <c r="H10" s="118">
        <v>5</v>
      </c>
      <c r="I10" s="118">
        <v>6</v>
      </c>
      <c r="J10" s="118">
        <v>7</v>
      </c>
      <c r="K10" s="118">
        <v>8</v>
      </c>
      <c r="L10" s="118">
        <v>5</v>
      </c>
      <c r="M10" s="118">
        <v>6</v>
      </c>
      <c r="N10" s="118">
        <v>7</v>
      </c>
      <c r="O10" s="118">
        <v>8</v>
      </c>
      <c r="P10" s="118">
        <v>9</v>
      </c>
      <c r="Q10" s="118">
        <v>10</v>
      </c>
      <c r="R10" s="118">
        <v>11</v>
      </c>
      <c r="S10" s="118">
        <v>12</v>
      </c>
      <c r="T10" s="118">
        <v>13</v>
      </c>
      <c r="U10" s="118">
        <v>14</v>
      </c>
      <c r="V10" s="118">
        <v>15</v>
      </c>
      <c r="W10" s="118">
        <v>16</v>
      </c>
      <c r="X10" s="146">
        <v>17</v>
      </c>
      <c r="Y10" s="296">
        <v>18</v>
      </c>
      <c r="Z10" s="296">
        <v>19</v>
      </c>
      <c r="AA10" s="12">
        <v>20</v>
      </c>
      <c r="AB10" s="146">
        <v>21</v>
      </c>
      <c r="AC10" s="12">
        <v>22</v>
      </c>
      <c r="AD10" s="146">
        <v>23</v>
      </c>
      <c r="AE10" s="12">
        <v>24</v>
      </c>
      <c r="AF10" s="146">
        <v>25</v>
      </c>
      <c r="AG10" s="296" t="s">
        <v>417</v>
      </c>
      <c r="AH10" s="296" t="s">
        <v>418</v>
      </c>
      <c r="AI10" s="296" t="s">
        <v>419</v>
      </c>
      <c r="AJ10" s="296" t="s">
        <v>420</v>
      </c>
      <c r="AK10" s="296" t="s">
        <v>421</v>
      </c>
      <c r="AL10" s="567" t="s">
        <v>411</v>
      </c>
      <c r="AM10" s="567" t="s">
        <v>412</v>
      </c>
      <c r="AN10" s="567" t="s">
        <v>413</v>
      </c>
      <c r="AO10" s="567" t="s">
        <v>414</v>
      </c>
      <c r="AP10" s="567" t="s">
        <v>342</v>
      </c>
      <c r="AQ10" s="567" t="s">
        <v>343</v>
      </c>
      <c r="AR10" s="567" t="s">
        <v>415</v>
      </c>
      <c r="AS10" s="567" t="s">
        <v>416</v>
      </c>
      <c r="AT10" s="567" t="s">
        <v>344</v>
      </c>
      <c r="AU10" s="567" t="s">
        <v>454</v>
      </c>
      <c r="AV10" s="567" t="s">
        <v>455</v>
      </c>
      <c r="AW10" s="567" t="s">
        <v>456</v>
      </c>
      <c r="AX10" s="567" t="s">
        <v>457</v>
      </c>
      <c r="AY10" s="567" t="s">
        <v>458</v>
      </c>
      <c r="AZ10" s="567" t="s">
        <v>459</v>
      </c>
      <c r="BA10" s="567"/>
      <c r="BB10" s="567"/>
      <c r="BC10" s="567"/>
      <c r="BD10" s="48"/>
      <c r="BE10" s="48"/>
      <c r="BG10" s="50"/>
      <c r="BH10" s="50"/>
      <c r="BI10" s="50"/>
    </row>
    <row r="11" spans="1:78" ht="19.5" customHeight="1" thickTop="1" x14ac:dyDescent="0.2">
      <c r="A11" s="823" t="s">
        <v>44</v>
      </c>
      <c r="B11" s="824" t="s">
        <v>45</v>
      </c>
      <c r="C11" s="467">
        <v>1</v>
      </c>
      <c r="D11" s="468"/>
      <c r="E11" s="268"/>
      <c r="F11" s="268"/>
      <c r="G11" s="268"/>
      <c r="H11" s="204"/>
      <c r="I11" s="149"/>
      <c r="J11" s="149"/>
      <c r="K11" s="149"/>
      <c r="L11" s="149"/>
      <c r="M11" s="149"/>
      <c r="N11" s="149"/>
      <c r="O11" s="149"/>
      <c r="P11" s="149"/>
      <c r="Q11" s="149"/>
      <c r="R11" s="149"/>
      <c r="S11" s="149"/>
      <c r="T11" s="149"/>
      <c r="U11" s="149"/>
      <c r="V11" s="149"/>
      <c r="W11" s="149"/>
      <c r="X11" s="149"/>
      <c r="Y11" s="504" t="s">
        <v>269</v>
      </c>
      <c r="Z11" s="181"/>
      <c r="AA11" s="182"/>
      <c r="AB11" s="182"/>
      <c r="AC11" s="183"/>
      <c r="AD11" s="509"/>
      <c r="AE11" s="509"/>
      <c r="AF11" s="183"/>
      <c r="AG11" s="183"/>
      <c r="AH11" s="183"/>
      <c r="AI11" s="183"/>
      <c r="AJ11" s="183"/>
      <c r="AK11" s="183"/>
      <c r="AL11" s="183"/>
      <c r="AM11" s="183"/>
      <c r="AN11" s="183"/>
      <c r="AO11" s="183"/>
      <c r="AP11" s="183"/>
      <c r="AQ11" s="183"/>
      <c r="AR11" s="183"/>
      <c r="AS11" s="719"/>
      <c r="AT11" s="719"/>
      <c r="AU11" s="719"/>
      <c r="AV11" s="719"/>
      <c r="AW11" s="719"/>
      <c r="AX11" s="719"/>
      <c r="AY11" s="327"/>
      <c r="AZ11" s="718"/>
      <c r="BA11" s="718"/>
      <c r="BB11" s="718"/>
      <c r="BC11" s="718"/>
      <c r="BD11" s="344"/>
      <c r="BE11" s="344"/>
      <c r="BF11" s="463" t="s">
        <v>310</v>
      </c>
      <c r="BG11" s="156"/>
      <c r="BH11" s="156"/>
      <c r="BI11" s="156"/>
      <c r="BJ11" s="475" t="s">
        <v>238</v>
      </c>
      <c r="BK11" s="476" t="s">
        <v>239</v>
      </c>
      <c r="BL11" s="477" t="s">
        <v>240</v>
      </c>
      <c r="BM11" s="478">
        <v>25</v>
      </c>
      <c r="BN11" s="479"/>
      <c r="BO11" s="480"/>
      <c r="BP11" s="481"/>
      <c r="BQ11" s="481"/>
      <c r="BR11" s="481"/>
      <c r="BS11" s="481"/>
      <c r="BT11" s="479">
        <f t="shared" ref="BT11:BT17" si="0">SUM(BO11:BS11)</f>
        <v>0</v>
      </c>
      <c r="BU11" s="482">
        <v>15</v>
      </c>
      <c r="BV11" s="483">
        <v>15</v>
      </c>
      <c r="BW11" s="481"/>
      <c r="BX11" s="481"/>
      <c r="BY11" s="481"/>
      <c r="BZ11" s="481">
        <f t="shared" ref="BZ11:BZ17" si="1">SUM(BU11:BY11)</f>
        <v>30</v>
      </c>
    </row>
    <row r="12" spans="1:78" ht="19.5" customHeight="1" x14ac:dyDescent="0.25">
      <c r="A12" s="803"/>
      <c r="B12" s="825"/>
      <c r="C12" s="117" t="s">
        <v>63</v>
      </c>
      <c r="D12" s="468"/>
      <c r="E12" s="268"/>
      <c r="F12" s="268"/>
      <c r="G12" s="268"/>
      <c r="H12" s="204"/>
      <c r="I12" s="268"/>
      <c r="J12" s="268"/>
      <c r="K12" s="268"/>
      <c r="L12" s="268"/>
      <c r="M12" s="305"/>
      <c r="N12" s="469"/>
      <c r="O12" s="469"/>
      <c r="P12" s="469"/>
      <c r="Q12" s="469"/>
      <c r="R12" s="469"/>
      <c r="S12" s="469"/>
      <c r="T12" s="469"/>
      <c r="U12" s="469"/>
      <c r="V12" s="469"/>
      <c r="W12" s="469"/>
      <c r="X12" s="469"/>
      <c r="Y12" s="505"/>
      <c r="Z12" s="174"/>
      <c r="AA12" s="182"/>
      <c r="AB12" s="182"/>
      <c r="AC12" s="175"/>
      <c r="AD12" s="510"/>
      <c r="AE12" s="510"/>
      <c r="AF12" s="185"/>
      <c r="AG12" s="185"/>
      <c r="AH12" s="185"/>
      <c r="AI12" s="185"/>
      <c r="AJ12" s="185"/>
      <c r="AK12" s="185"/>
      <c r="AL12" s="185"/>
      <c r="AM12" s="185"/>
      <c r="AN12" s="185"/>
      <c r="AO12" s="185"/>
      <c r="AP12" s="185"/>
      <c r="AQ12" s="185"/>
      <c r="AR12" s="185"/>
      <c r="AS12" s="719"/>
      <c r="AT12" s="719"/>
      <c r="AU12" s="719"/>
      <c r="AV12" s="719"/>
      <c r="AW12" s="719"/>
      <c r="AX12" s="719"/>
      <c r="AY12" s="327"/>
      <c r="AZ12" s="718"/>
      <c r="BA12" s="718"/>
      <c r="BB12" s="718"/>
      <c r="BC12" s="718"/>
      <c r="BD12" s="345"/>
      <c r="BE12" s="345"/>
      <c r="BF12" s="463" t="s">
        <v>191</v>
      </c>
      <c r="BG12" s="156"/>
      <c r="BH12" s="156"/>
      <c r="BI12" s="156"/>
      <c r="BJ12" s="475" t="s">
        <v>238</v>
      </c>
      <c r="BK12" s="485" t="s">
        <v>241</v>
      </c>
      <c r="BL12" s="477" t="s">
        <v>240</v>
      </c>
      <c r="BM12" s="478">
        <v>25</v>
      </c>
      <c r="BN12" s="479"/>
      <c r="BO12" s="480"/>
      <c r="BP12" s="481"/>
      <c r="BQ12" s="481"/>
      <c r="BR12" s="481"/>
      <c r="BS12" s="481"/>
      <c r="BT12" s="479">
        <f t="shared" si="0"/>
        <v>0</v>
      </c>
      <c r="BU12" s="482">
        <v>28</v>
      </c>
      <c r="BV12" s="483">
        <f>75-BU12</f>
        <v>47</v>
      </c>
      <c r="BW12" s="481"/>
      <c r="BX12" s="481"/>
      <c r="BY12" s="481"/>
      <c r="BZ12" s="481">
        <f t="shared" si="1"/>
        <v>75</v>
      </c>
    </row>
    <row r="13" spans="1:78" ht="19.5" customHeight="1" x14ac:dyDescent="0.25">
      <c r="A13" s="803"/>
      <c r="B13" s="783"/>
      <c r="C13" s="117" t="s">
        <v>64</v>
      </c>
      <c r="D13" s="468"/>
      <c r="E13" s="268"/>
      <c r="F13" s="268"/>
      <c r="G13" s="268"/>
      <c r="H13" s="204"/>
      <c r="I13" s="268"/>
      <c r="J13" s="268"/>
      <c r="K13" s="268"/>
      <c r="L13" s="268"/>
      <c r="M13" s="305"/>
      <c r="N13" s="469"/>
      <c r="O13" s="469"/>
      <c r="P13" s="469"/>
      <c r="Q13" s="469"/>
      <c r="R13" s="469"/>
      <c r="S13" s="469"/>
      <c r="T13" s="469"/>
      <c r="U13" s="469"/>
      <c r="V13" s="469"/>
      <c r="W13" s="469"/>
      <c r="X13" s="469"/>
      <c r="Y13" s="505"/>
      <c r="Z13" s="186"/>
      <c r="AA13" s="182"/>
      <c r="AB13" s="182"/>
      <c r="AC13" s="185"/>
      <c r="AD13" s="510"/>
      <c r="AE13" s="510"/>
      <c r="AF13" s="185"/>
      <c r="AG13" s="185"/>
      <c r="AH13" s="185"/>
      <c r="AI13" s="185"/>
      <c r="AJ13" s="185"/>
      <c r="AK13" s="185"/>
      <c r="AL13" s="185"/>
      <c r="AM13" s="185"/>
      <c r="AN13" s="185"/>
      <c r="AO13" s="185"/>
      <c r="AP13" s="185"/>
      <c r="AQ13" s="185"/>
      <c r="AR13" s="185"/>
      <c r="AS13" s="719"/>
      <c r="AT13" s="719"/>
      <c r="AU13" s="719"/>
      <c r="AV13" s="719"/>
      <c r="AW13" s="719"/>
      <c r="AX13" s="719"/>
      <c r="AY13" s="327"/>
      <c r="AZ13" s="718"/>
      <c r="BA13" s="718"/>
      <c r="BB13" s="718"/>
      <c r="BC13" s="718"/>
      <c r="BD13" s="345"/>
      <c r="BE13" s="345"/>
      <c r="BF13" s="463" t="s">
        <v>392</v>
      </c>
      <c r="BG13" s="156"/>
      <c r="BH13" s="156"/>
      <c r="BI13" s="156"/>
      <c r="BJ13" s="477" t="s">
        <v>243</v>
      </c>
      <c r="BK13" s="485" t="s">
        <v>242</v>
      </c>
      <c r="BL13" s="477" t="s">
        <v>240</v>
      </c>
      <c r="BM13" s="478">
        <v>25</v>
      </c>
      <c r="BN13" s="479"/>
      <c r="BO13" s="480"/>
      <c r="BP13" s="481"/>
      <c r="BQ13" s="481"/>
      <c r="BR13" s="481"/>
      <c r="BS13" s="481"/>
      <c r="BT13" s="479">
        <f t="shared" si="0"/>
        <v>0</v>
      </c>
      <c r="BU13" s="482">
        <v>29</v>
      </c>
      <c r="BV13" s="483">
        <v>31</v>
      </c>
      <c r="BW13" s="481"/>
      <c r="BX13" s="481"/>
      <c r="BY13" s="481"/>
      <c r="BZ13" s="481">
        <f t="shared" si="1"/>
        <v>60</v>
      </c>
    </row>
    <row r="14" spans="1:78" ht="21.75" customHeight="1" x14ac:dyDescent="0.25">
      <c r="A14" s="803"/>
      <c r="B14" s="782" t="s">
        <v>47</v>
      </c>
      <c r="C14" s="117" t="s">
        <v>48</v>
      </c>
      <c r="D14" s="468"/>
      <c r="E14" s="204"/>
      <c r="F14" s="204"/>
      <c r="G14" s="204"/>
      <c r="H14" s="204"/>
      <c r="I14" s="157"/>
      <c r="J14" s="149"/>
      <c r="K14" s="149"/>
      <c r="L14" s="149"/>
      <c r="M14" s="149"/>
      <c r="N14" s="499" t="s">
        <v>252</v>
      </c>
      <c r="O14" s="486"/>
      <c r="P14" s="486"/>
      <c r="Q14" s="486"/>
      <c r="R14" s="486"/>
      <c r="S14" s="486"/>
      <c r="T14" s="486"/>
      <c r="U14" s="486"/>
      <c r="V14" s="486"/>
      <c r="W14" s="486"/>
      <c r="X14" s="487"/>
      <c r="Y14" s="504" t="s">
        <v>269</v>
      </c>
      <c r="Z14" s="488"/>
      <c r="AA14" s="489"/>
      <c r="AB14" s="182"/>
      <c r="AC14" s="185"/>
      <c r="AD14" s="510"/>
      <c r="AE14" s="510"/>
      <c r="AF14" s="185"/>
      <c r="AG14" s="185"/>
      <c r="AH14" s="185"/>
      <c r="AI14" s="185"/>
      <c r="AJ14" s="185"/>
      <c r="AK14" s="185"/>
      <c r="AL14" s="185"/>
      <c r="AM14" s="185"/>
      <c r="AN14" s="185"/>
      <c r="AO14" s="185"/>
      <c r="AP14" s="185"/>
      <c r="AQ14" s="185"/>
      <c r="AR14" s="185"/>
      <c r="AS14" s="835" t="s">
        <v>465</v>
      </c>
      <c r="AT14" s="836"/>
      <c r="AU14" s="836"/>
      <c r="AV14" s="836"/>
      <c r="AW14" s="836"/>
      <c r="AX14" s="836"/>
      <c r="AY14" s="836"/>
      <c r="AZ14" s="837"/>
      <c r="BA14" s="718"/>
      <c r="BB14" s="718"/>
      <c r="BC14" s="718"/>
      <c r="BD14" s="346"/>
      <c r="BE14" s="346"/>
      <c r="BF14" s="464" t="s">
        <v>198</v>
      </c>
      <c r="BG14" s="156"/>
      <c r="BH14" s="156"/>
      <c r="BI14" s="156"/>
      <c r="BJ14" s="477" t="s">
        <v>243</v>
      </c>
      <c r="BK14" s="485" t="s">
        <v>193</v>
      </c>
      <c r="BL14" s="477" t="s">
        <v>240</v>
      </c>
      <c r="BM14" s="478">
        <v>25</v>
      </c>
      <c r="BN14" s="479"/>
      <c r="BO14" s="480"/>
      <c r="BP14" s="481"/>
      <c r="BQ14" s="481"/>
      <c r="BR14" s="481"/>
      <c r="BS14" s="481"/>
      <c r="BT14" s="479">
        <f t="shared" si="0"/>
        <v>0</v>
      </c>
      <c r="BU14" s="482">
        <v>10</v>
      </c>
      <c r="BV14" s="483">
        <v>35</v>
      </c>
      <c r="BW14" s="481"/>
      <c r="BX14" s="481"/>
      <c r="BY14" s="481"/>
      <c r="BZ14" s="481">
        <f t="shared" si="1"/>
        <v>45</v>
      </c>
    </row>
    <row r="15" spans="1:78" ht="19.5" customHeight="1" x14ac:dyDescent="0.2">
      <c r="A15" s="804"/>
      <c r="B15" s="783"/>
      <c r="C15" s="117" t="s">
        <v>49</v>
      </c>
      <c r="D15" s="468"/>
      <c r="E15" s="204"/>
      <c r="F15" s="204"/>
      <c r="G15" s="204"/>
      <c r="H15" s="204"/>
      <c r="I15" s="159"/>
      <c r="J15" s="149"/>
      <c r="K15" s="149"/>
      <c r="L15" s="149"/>
      <c r="M15" s="149"/>
      <c r="N15" s="730" t="s">
        <v>313</v>
      </c>
      <c r="O15" s="731"/>
      <c r="P15" s="731"/>
      <c r="Q15" s="731"/>
      <c r="R15" s="731"/>
      <c r="S15" s="731"/>
      <c r="T15" s="731"/>
      <c r="U15" s="731"/>
      <c r="V15" s="731"/>
      <c r="W15" s="731"/>
      <c r="X15" s="731"/>
      <c r="Y15" s="731"/>
      <c r="Z15" s="731"/>
      <c r="AA15" s="731"/>
      <c r="AB15" s="731"/>
      <c r="AC15" s="732"/>
      <c r="AD15" s="511"/>
      <c r="AE15" s="511"/>
      <c r="AF15" s="159" t="s">
        <v>313</v>
      </c>
      <c r="AG15" s="188"/>
      <c r="AH15" s="188"/>
      <c r="AI15" s="188"/>
      <c r="AJ15" s="188"/>
      <c r="AK15" s="188"/>
      <c r="AL15" s="188"/>
      <c r="AM15" s="188"/>
      <c r="AN15" s="188"/>
      <c r="AO15" s="188"/>
      <c r="AP15" s="188"/>
      <c r="AQ15" s="188"/>
      <c r="AR15" s="188"/>
      <c r="AS15" s="838"/>
      <c r="AT15" s="839"/>
      <c r="AU15" s="839"/>
      <c r="AV15" s="839"/>
      <c r="AW15" s="839"/>
      <c r="AX15" s="839"/>
      <c r="AY15" s="839"/>
      <c r="AZ15" s="840"/>
      <c r="BA15" s="718"/>
      <c r="BB15" s="718"/>
      <c r="BC15" s="718"/>
      <c r="BD15" s="347"/>
      <c r="BE15" s="347"/>
      <c r="BF15" s="464" t="s">
        <v>393</v>
      </c>
      <c r="BG15" s="156"/>
      <c r="BH15" s="189"/>
      <c r="BI15" s="156"/>
      <c r="BJ15" s="477" t="s">
        <v>243</v>
      </c>
      <c r="BK15" s="485" t="s">
        <v>244</v>
      </c>
      <c r="BL15" s="477" t="s">
        <v>240</v>
      </c>
      <c r="BM15" s="478">
        <v>25</v>
      </c>
      <c r="BN15" s="479"/>
      <c r="BO15" s="480"/>
      <c r="BP15" s="481"/>
      <c r="BQ15" s="481"/>
      <c r="BR15" s="481"/>
      <c r="BS15" s="481"/>
      <c r="BT15" s="479">
        <f t="shared" si="0"/>
        <v>0</v>
      </c>
      <c r="BU15" s="482">
        <v>24</v>
      </c>
      <c r="BV15" s="483">
        <v>51</v>
      </c>
      <c r="BW15" s="481"/>
      <c r="BX15" s="481"/>
      <c r="BY15" s="481"/>
      <c r="BZ15" s="481">
        <f t="shared" si="1"/>
        <v>75</v>
      </c>
    </row>
    <row r="16" spans="1:78" ht="19.5" customHeight="1" x14ac:dyDescent="0.2">
      <c r="A16" s="784" t="s">
        <v>50</v>
      </c>
      <c r="B16" s="782" t="s">
        <v>45</v>
      </c>
      <c r="C16" s="117" t="s">
        <v>48</v>
      </c>
      <c r="D16" s="267"/>
      <c r="E16" s="470"/>
      <c r="F16" s="470"/>
      <c r="G16" s="470"/>
      <c r="H16" s="470"/>
      <c r="I16" s="268"/>
      <c r="J16" s="268"/>
      <c r="K16" s="268"/>
      <c r="L16" s="268"/>
      <c r="M16" s="98"/>
      <c r="N16" s="500"/>
      <c r="O16" s="126"/>
      <c r="P16" s="126"/>
      <c r="Q16" s="126"/>
      <c r="R16" s="126"/>
      <c r="S16" s="126"/>
      <c r="T16" s="126"/>
      <c r="U16" s="126"/>
      <c r="V16" s="126"/>
      <c r="W16" s="126"/>
      <c r="X16" s="126"/>
      <c r="Y16" s="305"/>
      <c r="Z16" s="151"/>
      <c r="AA16" s="182"/>
      <c r="AB16" s="182"/>
      <c r="AC16" s="162"/>
      <c r="AD16" s="512"/>
      <c r="AE16" s="512"/>
      <c r="AF16" s="162"/>
      <c r="AG16" s="162"/>
      <c r="AH16" s="162"/>
      <c r="AI16" s="162"/>
      <c r="AJ16" s="162"/>
      <c r="AK16" s="162"/>
      <c r="AL16" s="162"/>
      <c r="AM16" s="162"/>
      <c r="AN16" s="162"/>
      <c r="AO16" s="162"/>
      <c r="AP16" s="162"/>
      <c r="AQ16" s="162"/>
      <c r="AR16" s="97"/>
      <c r="AS16" s="835" t="s">
        <v>453</v>
      </c>
      <c r="AT16" s="836"/>
      <c r="AU16" s="836"/>
      <c r="AV16" s="836"/>
      <c r="AW16" s="836"/>
      <c r="AX16" s="836"/>
      <c r="AY16" s="836"/>
      <c r="AZ16" s="837"/>
      <c r="BA16" s="718"/>
      <c r="BB16" s="718"/>
      <c r="BC16" s="718"/>
      <c r="BD16" s="348"/>
      <c r="BE16" s="348"/>
      <c r="BF16" s="464" t="s">
        <v>239</v>
      </c>
      <c r="BG16" s="156"/>
      <c r="BH16" s="156"/>
      <c r="BI16" s="156"/>
      <c r="BJ16" s="477" t="s">
        <v>243</v>
      </c>
      <c r="BK16" s="485" t="s">
        <v>245</v>
      </c>
      <c r="BL16" s="477" t="s">
        <v>240</v>
      </c>
      <c r="BM16" s="478">
        <v>25</v>
      </c>
      <c r="BN16" s="479"/>
      <c r="BO16" s="480"/>
      <c r="BP16" s="481"/>
      <c r="BQ16" s="481"/>
      <c r="BR16" s="481"/>
      <c r="BS16" s="481"/>
      <c r="BT16" s="479">
        <f t="shared" si="0"/>
        <v>0</v>
      </c>
      <c r="BU16" s="482">
        <v>18</v>
      </c>
      <c r="BV16" s="483">
        <v>42</v>
      </c>
      <c r="BW16" s="481"/>
      <c r="BX16" s="481"/>
      <c r="BY16" s="481"/>
      <c r="BZ16" s="481">
        <f t="shared" si="1"/>
        <v>60</v>
      </c>
    </row>
    <row r="17" spans="1:78" ht="19.5" customHeight="1" x14ac:dyDescent="0.2">
      <c r="A17" s="803"/>
      <c r="B17" s="783"/>
      <c r="C17" s="117" t="s">
        <v>49</v>
      </c>
      <c r="D17" s="267"/>
      <c r="E17" s="470"/>
      <c r="F17" s="470"/>
      <c r="G17" s="470"/>
      <c r="H17" s="470"/>
      <c r="I17" s="268"/>
      <c r="J17" s="268"/>
      <c r="K17" s="268"/>
      <c r="L17" s="268"/>
      <c r="M17" s="98"/>
      <c r="N17" s="500"/>
      <c r="O17" s="126"/>
      <c r="P17" s="126"/>
      <c r="Q17" s="126"/>
      <c r="R17" s="126"/>
      <c r="S17" s="126"/>
      <c r="T17" s="126"/>
      <c r="U17" s="126"/>
      <c r="V17" s="126"/>
      <c r="W17" s="126"/>
      <c r="X17" s="126"/>
      <c r="Y17" s="305"/>
      <c r="Z17" s="151"/>
      <c r="AA17" s="182"/>
      <c r="AB17" s="182"/>
      <c r="AC17" s="162"/>
      <c r="AD17" s="512"/>
      <c r="AE17" s="512"/>
      <c r="AF17" s="162"/>
      <c r="AG17" s="162"/>
      <c r="AH17" s="162"/>
      <c r="AI17" s="162"/>
      <c r="AJ17" s="162"/>
      <c r="AK17" s="162"/>
      <c r="AL17" s="162"/>
      <c r="AM17" s="162"/>
      <c r="AN17" s="162"/>
      <c r="AO17" s="162"/>
      <c r="AP17" s="162"/>
      <c r="AQ17" s="162"/>
      <c r="AR17" s="97"/>
      <c r="AS17" s="838"/>
      <c r="AT17" s="839"/>
      <c r="AU17" s="839"/>
      <c r="AV17" s="839"/>
      <c r="AW17" s="839"/>
      <c r="AX17" s="839"/>
      <c r="AY17" s="839"/>
      <c r="AZ17" s="840"/>
      <c r="BA17" s="718"/>
      <c r="BB17" s="718"/>
      <c r="BC17" s="718"/>
      <c r="BD17" s="348"/>
      <c r="BE17" s="348"/>
      <c r="BF17" s="352" t="s">
        <v>272</v>
      </c>
      <c r="BG17" s="355"/>
      <c r="BH17" s="355"/>
      <c r="BI17" s="156"/>
      <c r="BJ17" s="477" t="s">
        <v>243</v>
      </c>
      <c r="BK17" s="476" t="s">
        <v>204</v>
      </c>
      <c r="BL17" s="477" t="s">
        <v>240</v>
      </c>
      <c r="BM17" s="478">
        <v>25</v>
      </c>
      <c r="BN17" s="479"/>
      <c r="BO17" s="480"/>
      <c r="BP17" s="481"/>
      <c r="BQ17" s="481"/>
      <c r="BR17" s="481"/>
      <c r="BS17" s="481"/>
      <c r="BT17" s="479">
        <f t="shared" si="0"/>
        <v>0</v>
      </c>
      <c r="BU17" s="482">
        <v>15</v>
      </c>
      <c r="BV17" s="483">
        <v>30</v>
      </c>
      <c r="BW17" s="481"/>
      <c r="BX17" s="481"/>
      <c r="BY17" s="481"/>
      <c r="BZ17" s="481">
        <f t="shared" si="1"/>
        <v>45</v>
      </c>
    </row>
    <row r="18" spans="1:78" ht="19.5" customHeight="1" x14ac:dyDescent="0.25">
      <c r="A18" s="803"/>
      <c r="B18" s="782" t="s">
        <v>47</v>
      </c>
      <c r="C18" s="117" t="s">
        <v>48</v>
      </c>
      <c r="D18" s="468"/>
      <c r="E18" s="204"/>
      <c r="F18" s="204"/>
      <c r="G18" s="204"/>
      <c r="H18" s="157"/>
      <c r="I18" s="157"/>
      <c r="J18" s="157"/>
      <c r="K18" s="157"/>
      <c r="L18" s="157"/>
      <c r="M18" s="157"/>
      <c r="N18" s="499" t="s">
        <v>252</v>
      </c>
      <c r="O18" s="486"/>
      <c r="P18" s="486"/>
      <c r="Q18" s="486"/>
      <c r="R18" s="486"/>
      <c r="S18" s="486"/>
      <c r="T18" s="486"/>
      <c r="U18" s="486"/>
      <c r="V18" s="486"/>
      <c r="W18" s="486"/>
      <c r="X18" s="487"/>
      <c r="Y18" s="486"/>
      <c r="Z18" s="488"/>
      <c r="AA18" s="489"/>
      <c r="AB18" s="182"/>
      <c r="AC18" s="156"/>
      <c r="AD18" s="513"/>
      <c r="AE18" s="513"/>
      <c r="AF18" s="120"/>
      <c r="AG18" s="120"/>
      <c r="AH18" s="120"/>
      <c r="AI18" s="120"/>
      <c r="AJ18" s="120"/>
      <c r="AK18" s="120"/>
      <c r="AL18" s="120"/>
      <c r="AM18" s="120"/>
      <c r="AN18" s="120"/>
      <c r="AO18" s="120"/>
      <c r="AP18" s="190"/>
      <c r="AQ18" s="97"/>
      <c r="AR18" s="142"/>
      <c r="AS18" s="835" t="s">
        <v>453</v>
      </c>
      <c r="AT18" s="836"/>
      <c r="AU18" s="836"/>
      <c r="AV18" s="836"/>
      <c r="AW18" s="836"/>
      <c r="AX18" s="836"/>
      <c r="AY18" s="836"/>
      <c r="BA18" s="718"/>
      <c r="BB18" s="718"/>
      <c r="BC18" s="718"/>
      <c r="BD18" s="348"/>
      <c r="BE18" s="348"/>
      <c r="BF18" s="338"/>
      <c r="BG18" s="156"/>
      <c r="BH18" s="156"/>
      <c r="BI18" s="156"/>
      <c r="BJ18" s="477" t="s">
        <v>250</v>
      </c>
      <c r="BK18" s="498" t="s">
        <v>190</v>
      </c>
      <c r="BL18" s="477" t="s">
        <v>240</v>
      </c>
      <c r="BM18" s="429"/>
      <c r="BN18" s="429"/>
      <c r="BO18" s="429"/>
      <c r="BP18" s="429"/>
      <c r="BQ18" s="429"/>
      <c r="BR18" s="429"/>
      <c r="BS18" s="429"/>
      <c r="BT18" s="429"/>
      <c r="BU18" s="429"/>
      <c r="BV18" s="429"/>
      <c r="BW18" s="429"/>
      <c r="BX18" s="429"/>
      <c r="BY18" s="429"/>
      <c r="BZ18" s="429"/>
    </row>
    <row r="19" spans="1:78" ht="19.5" customHeight="1" x14ac:dyDescent="0.25">
      <c r="A19" s="804"/>
      <c r="B19" s="783"/>
      <c r="C19" s="117" t="s">
        <v>49</v>
      </c>
      <c r="D19" s="468"/>
      <c r="E19" s="204"/>
      <c r="F19" s="204"/>
      <c r="G19" s="204"/>
      <c r="H19" s="157"/>
      <c r="I19" s="157"/>
      <c r="J19" s="157"/>
      <c r="K19" s="157"/>
      <c r="L19" s="157"/>
      <c r="M19" s="157"/>
      <c r="N19" s="730" t="s">
        <v>314</v>
      </c>
      <c r="O19" s="731"/>
      <c r="P19" s="731"/>
      <c r="Q19" s="731"/>
      <c r="R19" s="731"/>
      <c r="S19" s="731"/>
      <c r="T19" s="731"/>
      <c r="U19" s="731"/>
      <c r="V19" s="731"/>
      <c r="W19" s="731"/>
      <c r="X19" s="731"/>
      <c r="Y19" s="731"/>
      <c r="Z19" s="731"/>
      <c r="AA19" s="731"/>
      <c r="AB19" s="731"/>
      <c r="AC19" s="732"/>
      <c r="AD19" s="513"/>
      <c r="AE19" s="513"/>
      <c r="AF19" s="159" t="s">
        <v>313</v>
      </c>
      <c r="AG19" s="120"/>
      <c r="AH19" s="120"/>
      <c r="AI19" s="120"/>
      <c r="AJ19" s="120"/>
      <c r="AK19" s="120"/>
      <c r="AL19" s="120"/>
      <c r="AM19" s="120"/>
      <c r="AN19" s="120"/>
      <c r="AO19" s="120"/>
      <c r="AP19" s="190"/>
      <c r="AQ19" s="97"/>
      <c r="AR19" s="142"/>
      <c r="AS19" s="838"/>
      <c r="AT19" s="839"/>
      <c r="AU19" s="839"/>
      <c r="AV19" s="839"/>
      <c r="AW19" s="839"/>
      <c r="AX19" s="839"/>
      <c r="AY19" s="839"/>
      <c r="BA19" s="718"/>
      <c r="BB19" s="718"/>
      <c r="BC19" s="718"/>
      <c r="BD19" s="348"/>
      <c r="BE19" s="348"/>
      <c r="BF19" s="679"/>
      <c r="BG19" s="156"/>
      <c r="BH19" s="156"/>
      <c r="BI19" s="156"/>
      <c r="BJ19" s="477" t="s">
        <v>251</v>
      </c>
      <c r="BK19" s="498" t="s">
        <v>191</v>
      </c>
      <c r="BL19" s="477" t="s">
        <v>240</v>
      </c>
    </row>
    <row r="20" spans="1:78" ht="19.5" customHeight="1" x14ac:dyDescent="0.25">
      <c r="A20" s="779" t="s">
        <v>51</v>
      </c>
      <c r="B20" s="782" t="s">
        <v>45</v>
      </c>
      <c r="C20" s="117" t="s">
        <v>48</v>
      </c>
      <c r="D20" s="268"/>
      <c r="E20" s="268"/>
      <c r="F20" s="268"/>
      <c r="G20" s="154"/>
      <c r="H20" s="470"/>
      <c r="I20" s="175"/>
      <c r="J20" s="175"/>
      <c r="K20" s="175"/>
      <c r="L20" s="175"/>
      <c r="M20" s="175"/>
      <c r="N20" s="175"/>
      <c r="O20" s="175"/>
      <c r="P20" s="175"/>
      <c r="Q20" s="175"/>
      <c r="R20" s="175"/>
      <c r="S20" s="175"/>
      <c r="T20" s="175"/>
      <c r="U20" s="175"/>
      <c r="V20" s="175"/>
      <c r="W20" s="175"/>
      <c r="X20" s="175"/>
      <c r="Y20" s="175"/>
      <c r="Z20" s="185"/>
      <c r="AA20" s="182"/>
      <c r="AB20" s="182"/>
      <c r="AC20" s="185"/>
      <c r="AD20" s="510"/>
      <c r="AE20" s="510"/>
      <c r="AF20" s="185"/>
      <c r="AG20" s="185"/>
      <c r="AH20" s="185"/>
      <c r="AI20" s="185"/>
      <c r="AJ20" s="185"/>
      <c r="AK20" s="185"/>
      <c r="AL20" s="185"/>
      <c r="AM20" s="185"/>
      <c r="AN20" s="185"/>
      <c r="AO20" s="185"/>
      <c r="AP20" s="185"/>
      <c r="AQ20" s="185"/>
      <c r="AR20" s="185"/>
      <c r="AS20" s="681"/>
      <c r="AT20" s="184"/>
      <c r="AU20" s="719"/>
      <c r="AV20" s="719"/>
      <c r="AW20" s="719"/>
      <c r="AX20" s="719"/>
      <c r="AY20" s="327"/>
      <c r="AZ20" s="718"/>
      <c r="BA20" s="718"/>
      <c r="BB20" s="718"/>
      <c r="BC20" s="718"/>
      <c r="BD20" s="349"/>
      <c r="BE20" s="349"/>
      <c r="BF20" s="680" t="s">
        <v>423</v>
      </c>
      <c r="BG20" s="156"/>
      <c r="BH20" s="156"/>
      <c r="BI20" s="156"/>
    </row>
    <row r="21" spans="1:78" ht="19.5" customHeight="1" x14ac:dyDescent="0.2">
      <c r="A21" s="803"/>
      <c r="B21" s="783"/>
      <c r="C21" s="117" t="s">
        <v>49</v>
      </c>
      <c r="D21" s="268"/>
      <c r="E21" s="268"/>
      <c r="F21" s="268"/>
      <c r="G21" s="154"/>
      <c r="H21" s="470"/>
      <c r="I21" s="159"/>
      <c r="J21" s="159"/>
      <c r="K21" s="159"/>
      <c r="L21" s="159"/>
      <c r="M21" s="159"/>
      <c r="N21" s="159"/>
      <c r="O21" s="159"/>
      <c r="P21" s="159"/>
      <c r="Q21" s="159"/>
      <c r="R21" s="159"/>
      <c r="S21" s="159"/>
      <c r="T21" s="159"/>
      <c r="U21" s="159"/>
      <c r="V21" s="159"/>
      <c r="W21" s="159"/>
      <c r="X21" s="159"/>
      <c r="Y21" s="159"/>
      <c r="Z21" s="188"/>
      <c r="AA21" s="182"/>
      <c r="AB21" s="182"/>
      <c r="AC21" s="188"/>
      <c r="AD21" s="511"/>
      <c r="AE21" s="511"/>
      <c r="AF21" s="188"/>
      <c r="AG21" s="188"/>
      <c r="AH21" s="188"/>
      <c r="AI21" s="188"/>
      <c r="AJ21" s="188"/>
      <c r="AK21" s="188"/>
      <c r="AL21" s="188"/>
      <c r="AM21" s="188"/>
      <c r="AN21" s="188"/>
      <c r="AO21" s="188"/>
      <c r="AP21" s="188"/>
      <c r="AQ21" s="188"/>
      <c r="AR21" s="188"/>
      <c r="AS21" s="159"/>
      <c r="AT21" s="184"/>
      <c r="AU21" s="719"/>
      <c r="AV21" s="719"/>
      <c r="AW21" s="719"/>
      <c r="AX21" s="719"/>
      <c r="AY21" s="327"/>
      <c r="AZ21" s="718"/>
      <c r="BA21" s="718"/>
      <c r="BB21" s="718"/>
      <c r="BC21" s="718"/>
      <c r="BD21" s="349"/>
      <c r="BE21" s="349"/>
      <c r="BF21" s="693" t="s">
        <v>424</v>
      </c>
      <c r="BG21" s="156"/>
      <c r="BH21" s="156"/>
      <c r="BI21" s="156"/>
    </row>
    <row r="22" spans="1:78" ht="19.5" customHeight="1" x14ac:dyDescent="0.25">
      <c r="A22" s="803"/>
      <c r="B22" s="782" t="s">
        <v>47</v>
      </c>
      <c r="C22" s="117" t="s">
        <v>48</v>
      </c>
      <c r="D22" s="204"/>
      <c r="E22" s="204"/>
      <c r="F22" s="204"/>
      <c r="G22" s="154"/>
      <c r="H22" s="157"/>
      <c r="I22" s="175"/>
      <c r="J22" s="175"/>
      <c r="K22" s="175"/>
      <c r="L22" s="175"/>
      <c r="M22" s="175"/>
      <c r="N22" s="499" t="s">
        <v>252</v>
      </c>
      <c r="O22" s="486"/>
      <c r="P22" s="486"/>
      <c r="Q22" s="486"/>
      <c r="R22" s="486"/>
      <c r="S22" s="486"/>
      <c r="T22" s="486"/>
      <c r="U22" s="486"/>
      <c r="V22" s="486"/>
      <c r="W22" s="486"/>
      <c r="X22" s="486"/>
      <c r="Y22" s="486"/>
      <c r="Z22" s="486"/>
      <c r="AA22" s="486"/>
      <c r="AB22" s="182"/>
      <c r="AC22" s="147"/>
      <c r="AD22" s="514"/>
      <c r="AE22" s="514"/>
      <c r="AF22" s="147"/>
      <c r="AG22" s="147"/>
      <c r="AH22" s="147"/>
      <c r="AI22" s="147"/>
      <c r="AJ22" s="147"/>
      <c r="AK22" s="142"/>
      <c r="AL22" s="152"/>
      <c r="AM22" s="152"/>
      <c r="AN22" s="152"/>
      <c r="AO22" s="152"/>
      <c r="AP22" s="152"/>
      <c r="AQ22" s="152"/>
      <c r="AR22" s="152"/>
      <c r="AS22" s="159"/>
      <c r="AT22" s="184"/>
      <c r="AU22" s="719"/>
      <c r="AV22" s="719"/>
      <c r="AW22" s="719"/>
      <c r="AX22" s="719"/>
      <c r="AY22" s="327"/>
      <c r="AZ22" s="837" t="s">
        <v>460</v>
      </c>
      <c r="BA22" s="718"/>
      <c r="BB22" s="718"/>
      <c r="BC22" s="718"/>
      <c r="BD22" s="350"/>
      <c r="BE22" s="350"/>
      <c r="BF22" s="694" t="s">
        <v>427</v>
      </c>
      <c r="BG22" s="191"/>
      <c r="BH22" s="156"/>
      <c r="BI22" s="156"/>
    </row>
    <row r="23" spans="1:78" ht="19.5" customHeight="1" x14ac:dyDescent="0.25">
      <c r="A23" s="804"/>
      <c r="B23" s="783"/>
      <c r="C23" s="117" t="s">
        <v>49</v>
      </c>
      <c r="D23" s="204"/>
      <c r="E23" s="204"/>
      <c r="F23" s="204"/>
      <c r="G23" s="154"/>
      <c r="H23" s="157"/>
      <c r="I23" s="159"/>
      <c r="J23" s="159"/>
      <c r="K23" s="159"/>
      <c r="L23" s="159"/>
      <c r="M23" s="159"/>
      <c r="N23" s="499" t="s">
        <v>252</v>
      </c>
      <c r="O23" s="486"/>
      <c r="P23" s="486"/>
      <c r="Q23" s="486"/>
      <c r="R23" s="486"/>
      <c r="S23" s="486"/>
      <c r="T23" s="486"/>
      <c r="U23" s="486"/>
      <c r="V23" s="486"/>
      <c r="W23" s="486"/>
      <c r="X23" s="486"/>
      <c r="Y23" s="486"/>
      <c r="Z23" s="486"/>
      <c r="AA23" s="486"/>
      <c r="AB23" s="182"/>
      <c r="AC23" s="147"/>
      <c r="AD23" s="514"/>
      <c r="AE23" s="514"/>
      <c r="AF23" s="147"/>
      <c r="AG23" s="147"/>
      <c r="AH23" s="147"/>
      <c r="AI23" s="147"/>
      <c r="AJ23" s="147"/>
      <c r="AK23" s="142"/>
      <c r="AL23" s="152"/>
      <c r="AM23" s="152"/>
      <c r="AN23" s="152"/>
      <c r="AO23" s="152"/>
      <c r="AP23" s="152"/>
      <c r="AQ23" s="152"/>
      <c r="AR23" s="152"/>
      <c r="AS23" s="159"/>
      <c r="AT23" s="184"/>
      <c r="AU23" s="719"/>
      <c r="AV23" s="719"/>
      <c r="AW23" s="719"/>
      <c r="AX23" s="719"/>
      <c r="AY23" s="327"/>
      <c r="AZ23" s="840"/>
      <c r="BA23" s="718"/>
      <c r="BB23" s="718"/>
      <c r="BC23" s="718"/>
      <c r="BD23" s="350"/>
      <c r="BE23" s="350"/>
      <c r="BF23" s="681" t="s">
        <v>452</v>
      </c>
      <c r="BG23" s="156"/>
      <c r="BH23" s="156"/>
      <c r="BI23" s="156"/>
    </row>
    <row r="24" spans="1:78" ht="19.5" customHeight="1" x14ac:dyDescent="0.2">
      <c r="A24" s="784" t="s">
        <v>52</v>
      </c>
      <c r="B24" s="782" t="s">
        <v>45</v>
      </c>
      <c r="C24" s="117" t="s">
        <v>48</v>
      </c>
      <c r="D24" s="268"/>
      <c r="E24" s="204"/>
      <c r="F24" s="204"/>
      <c r="G24" s="154"/>
      <c r="H24" s="470"/>
      <c r="I24" s="471"/>
      <c r="J24" s="471"/>
      <c r="K24" s="471"/>
      <c r="L24" s="471"/>
      <c r="M24" s="471"/>
      <c r="N24" s="471"/>
      <c r="O24" s="471"/>
      <c r="P24" s="471"/>
      <c r="Q24" s="471"/>
      <c r="R24" s="471"/>
      <c r="S24" s="471"/>
      <c r="T24" s="471"/>
      <c r="U24" s="471"/>
      <c r="V24" s="471"/>
      <c r="W24" s="471"/>
      <c r="X24" s="471"/>
      <c r="Y24" s="471"/>
      <c r="Z24" s="151"/>
      <c r="AA24" s="182"/>
      <c r="AB24" s="182"/>
      <c r="AC24" s="120"/>
      <c r="AD24" s="513"/>
      <c r="AE24" s="513"/>
      <c r="AF24" s="120"/>
      <c r="AG24" s="120"/>
      <c r="AH24" s="120"/>
      <c r="AI24" s="120"/>
      <c r="AJ24" s="120"/>
      <c r="AK24" s="120"/>
      <c r="AL24" s="120"/>
      <c r="AM24" s="152"/>
      <c r="AN24" s="152"/>
      <c r="AO24" s="152"/>
      <c r="AP24" s="152"/>
      <c r="AQ24" s="152"/>
      <c r="AR24" s="152"/>
      <c r="AS24" s="826" t="s">
        <v>450</v>
      </c>
      <c r="AT24" s="827"/>
      <c r="AU24" s="827"/>
      <c r="AV24" s="827"/>
      <c r="AW24" s="827"/>
      <c r="AX24" s="723"/>
      <c r="AY24" s="723"/>
      <c r="AZ24" s="724"/>
      <c r="BA24" s="718"/>
      <c r="BB24" s="718"/>
      <c r="BC24" s="718"/>
      <c r="BD24" s="350"/>
      <c r="BE24" s="350"/>
      <c r="BF24" s="339" t="s">
        <v>241</v>
      </c>
      <c r="BG24" s="191"/>
      <c r="BH24" s="156"/>
      <c r="BI24" s="156"/>
    </row>
    <row r="25" spans="1:78" ht="19.5" customHeight="1" x14ac:dyDescent="0.25">
      <c r="A25" s="803"/>
      <c r="B25" s="783"/>
      <c r="C25" s="117" t="s">
        <v>49</v>
      </c>
      <c r="D25" s="268"/>
      <c r="E25" s="204"/>
      <c r="F25" s="204"/>
      <c r="G25" s="154"/>
      <c r="H25" s="470"/>
      <c r="I25" s="175"/>
      <c r="J25" s="175"/>
      <c r="K25" s="175"/>
      <c r="L25" s="175"/>
      <c r="M25" s="175"/>
      <c r="N25" s="175"/>
      <c r="O25" s="175"/>
      <c r="P25" s="175"/>
      <c r="Q25" s="175"/>
      <c r="R25" s="175"/>
      <c r="S25" s="175"/>
      <c r="T25" s="175"/>
      <c r="U25" s="175"/>
      <c r="V25" s="175"/>
      <c r="W25" s="175"/>
      <c r="X25" s="175"/>
      <c r="Y25" s="175"/>
      <c r="Z25" s="151"/>
      <c r="AA25" s="182"/>
      <c r="AB25" s="182"/>
      <c r="AC25" s="120"/>
      <c r="AD25" s="513"/>
      <c r="AE25" s="513"/>
      <c r="AF25" s="120"/>
      <c r="AG25" s="120"/>
      <c r="AH25" s="120"/>
      <c r="AI25" s="120"/>
      <c r="AJ25" s="120"/>
      <c r="AK25" s="120"/>
      <c r="AL25" s="120"/>
      <c r="AM25" s="152"/>
      <c r="AN25" s="152"/>
      <c r="AO25" s="152"/>
      <c r="AP25" s="152"/>
      <c r="AQ25" s="152"/>
      <c r="AR25" s="152"/>
      <c r="AS25" s="828"/>
      <c r="AT25" s="829"/>
      <c r="AU25" s="829"/>
      <c r="AV25" s="829"/>
      <c r="AW25" s="829"/>
      <c r="AX25" s="723"/>
      <c r="AY25" s="723"/>
      <c r="AZ25" s="724"/>
      <c r="BA25" s="718"/>
      <c r="BB25" s="718"/>
      <c r="BC25" s="718"/>
      <c r="BD25" s="350"/>
      <c r="BE25" s="350"/>
      <c r="BF25" s="725" t="s">
        <v>451</v>
      </c>
      <c r="BG25" s="191"/>
      <c r="BH25" s="156"/>
      <c r="BI25" s="156"/>
    </row>
    <row r="26" spans="1:78" ht="19.5" customHeight="1" x14ac:dyDescent="0.25">
      <c r="A26" s="803"/>
      <c r="B26" s="782" t="s">
        <v>47</v>
      </c>
      <c r="C26" s="117" t="s">
        <v>48</v>
      </c>
      <c r="D26" s="204"/>
      <c r="E26" s="204"/>
      <c r="F26" s="204"/>
      <c r="G26" s="204"/>
      <c r="H26" s="157"/>
      <c r="I26" s="175"/>
      <c r="J26" s="175"/>
      <c r="K26" s="175"/>
      <c r="L26" s="175"/>
      <c r="M26" s="175"/>
      <c r="N26" s="499" t="s">
        <v>252</v>
      </c>
      <c r="O26" s="486"/>
      <c r="P26" s="486"/>
      <c r="Q26" s="486"/>
      <c r="R26" s="486"/>
      <c r="S26" s="486"/>
      <c r="T26" s="486"/>
      <c r="U26" s="486"/>
      <c r="V26" s="486"/>
      <c r="W26" s="486"/>
      <c r="X26" s="486"/>
      <c r="Y26" s="486"/>
      <c r="Z26" s="486"/>
      <c r="AA26" s="486"/>
      <c r="AB26" s="182"/>
      <c r="AC26" s="142"/>
      <c r="AD26" s="515"/>
      <c r="AE26" s="515"/>
      <c r="AF26" s="142"/>
      <c r="AG26" s="142"/>
      <c r="AH26" s="142"/>
      <c r="AI26" s="142"/>
      <c r="AJ26" s="142"/>
      <c r="AK26" s="142"/>
      <c r="AL26" s="142"/>
      <c r="AM26" s="142"/>
      <c r="AN26" s="142"/>
      <c r="AO26" s="142"/>
      <c r="AP26" s="142"/>
      <c r="AQ26" s="142"/>
      <c r="AR26" s="142"/>
      <c r="AS26" s="828"/>
      <c r="AT26" s="829"/>
      <c r="AU26" s="829"/>
      <c r="AV26" s="829"/>
      <c r="AW26" s="829"/>
      <c r="AX26" s="723"/>
      <c r="AY26" s="723"/>
      <c r="AZ26" s="724"/>
      <c r="BA26" s="718"/>
      <c r="BB26" s="718"/>
      <c r="BC26" s="718"/>
      <c r="BD26" s="351"/>
      <c r="BE26" s="351"/>
      <c r="BG26" s="156"/>
      <c r="BH26" s="156"/>
      <c r="BI26" s="156"/>
    </row>
    <row r="27" spans="1:78" ht="19.5" customHeight="1" x14ac:dyDescent="0.25">
      <c r="A27" s="804"/>
      <c r="B27" s="783"/>
      <c r="C27" s="117" t="s">
        <v>49</v>
      </c>
      <c r="D27" s="204"/>
      <c r="E27" s="204"/>
      <c r="F27" s="204"/>
      <c r="G27" s="204"/>
      <c r="H27" s="157"/>
      <c r="I27" s="159"/>
      <c r="J27" s="159"/>
      <c r="K27" s="159"/>
      <c r="L27" s="159"/>
      <c r="M27" s="159"/>
      <c r="N27" s="499" t="s">
        <v>252</v>
      </c>
      <c r="O27" s="486"/>
      <c r="P27" s="486"/>
      <c r="Q27" s="486"/>
      <c r="R27" s="486"/>
      <c r="S27" s="486"/>
      <c r="T27" s="486"/>
      <c r="U27" s="486"/>
      <c r="V27" s="486"/>
      <c r="W27" s="486"/>
      <c r="X27" s="486"/>
      <c r="Y27" s="486"/>
      <c r="Z27" s="486"/>
      <c r="AA27" s="486"/>
      <c r="AB27" s="182"/>
      <c r="AC27" s="142"/>
      <c r="AD27" s="515"/>
      <c r="AE27" s="515"/>
      <c r="AF27" s="142"/>
      <c r="AG27" s="142"/>
      <c r="AH27" s="142"/>
      <c r="AI27" s="142"/>
      <c r="AJ27" s="142"/>
      <c r="AK27" s="142"/>
      <c r="AL27" s="142"/>
      <c r="AM27" s="142"/>
      <c r="AN27" s="142"/>
      <c r="AO27" s="142"/>
      <c r="AP27" s="142"/>
      <c r="AQ27" s="142"/>
      <c r="AR27" s="142"/>
      <c r="AS27" s="830"/>
      <c r="AT27" s="831"/>
      <c r="AU27" s="831"/>
      <c r="AV27" s="831"/>
      <c r="AW27" s="831"/>
      <c r="AX27" s="723"/>
      <c r="AY27" s="723"/>
      <c r="AZ27" s="724"/>
      <c r="BA27" s="718"/>
      <c r="BB27" s="718"/>
      <c r="BC27" s="718"/>
      <c r="BD27" s="351"/>
      <c r="BE27" s="351"/>
      <c r="BG27" s="156"/>
      <c r="BH27" s="156"/>
      <c r="BI27" s="156"/>
    </row>
    <row r="28" spans="1:78" ht="24.75" customHeight="1" x14ac:dyDescent="0.25">
      <c r="A28" s="779" t="s">
        <v>54</v>
      </c>
      <c r="B28" s="782" t="s">
        <v>45</v>
      </c>
      <c r="C28" s="117" t="s">
        <v>48</v>
      </c>
      <c r="D28" s="204"/>
      <c r="E28" s="204"/>
      <c r="F28" s="204"/>
      <c r="G28" s="154"/>
      <c r="H28" s="153"/>
      <c r="I28" s="175"/>
      <c r="J28" s="175"/>
      <c r="K28" s="175"/>
      <c r="L28" s="175"/>
      <c r="M28" s="175"/>
      <c r="N28" s="175"/>
      <c r="O28" s="175"/>
      <c r="P28" s="175"/>
      <c r="Q28" s="175"/>
      <c r="R28" s="175"/>
      <c r="S28" s="175"/>
      <c r="T28" s="175"/>
      <c r="U28" s="175"/>
      <c r="V28" s="175"/>
      <c r="W28" s="175"/>
      <c r="X28" s="175"/>
      <c r="Y28" s="175"/>
      <c r="Z28" s="151"/>
      <c r="AA28" s="182"/>
      <c r="AB28" s="182"/>
      <c r="AC28" s="120"/>
      <c r="AD28" s="513"/>
      <c r="AE28" s="513"/>
      <c r="AF28" s="120"/>
      <c r="AG28" s="120"/>
      <c r="AH28" s="120"/>
      <c r="AI28" s="120"/>
      <c r="AJ28" s="120"/>
      <c r="AK28" s="120"/>
      <c r="AL28" s="190"/>
      <c r="AM28" s="163"/>
      <c r="AN28" s="142"/>
      <c r="AO28" s="142"/>
      <c r="AP28" s="142"/>
      <c r="AQ28" s="142"/>
      <c r="AR28" s="142"/>
      <c r="AS28" s="826" t="s">
        <v>450</v>
      </c>
      <c r="AT28" s="827"/>
      <c r="AU28" s="827"/>
      <c r="AV28" s="827"/>
      <c r="AW28" s="832"/>
      <c r="AX28" s="723"/>
      <c r="AY28" s="723"/>
      <c r="AZ28" s="724"/>
      <c r="BA28" s="718"/>
      <c r="BB28" s="718"/>
      <c r="BC28" s="718"/>
      <c r="BD28" s="351"/>
      <c r="BE28" s="56"/>
      <c r="BF28" s="549" t="s">
        <v>387</v>
      </c>
      <c r="BG28" s="156"/>
      <c r="BH28" s="156"/>
      <c r="BI28" s="156"/>
    </row>
    <row r="29" spans="1:78" ht="25.15" customHeight="1" x14ac:dyDescent="0.25">
      <c r="A29" s="780"/>
      <c r="B29" s="783"/>
      <c r="C29" s="117" t="s">
        <v>49</v>
      </c>
      <c r="D29" s="204"/>
      <c r="E29" s="204"/>
      <c r="F29" s="204"/>
      <c r="G29" s="154"/>
      <c r="H29" s="149"/>
      <c r="I29" s="175"/>
      <c r="J29" s="175"/>
      <c r="K29" s="175"/>
      <c r="L29" s="175"/>
      <c r="M29" s="175"/>
      <c r="N29" s="175"/>
      <c r="O29" s="175"/>
      <c r="P29" s="175"/>
      <c r="Q29" s="175"/>
      <c r="R29" s="175"/>
      <c r="S29" s="175"/>
      <c r="T29" s="175"/>
      <c r="U29" s="175"/>
      <c r="V29" s="175"/>
      <c r="W29" s="175"/>
      <c r="X29" s="175"/>
      <c r="Y29" s="175"/>
      <c r="Z29" s="151"/>
      <c r="AA29" s="182"/>
      <c r="AB29" s="182"/>
      <c r="AC29" s="120"/>
      <c r="AD29" s="513"/>
      <c r="AE29" s="513"/>
      <c r="AF29" s="120"/>
      <c r="AG29" s="120"/>
      <c r="AH29" s="120"/>
      <c r="AI29" s="120"/>
      <c r="AJ29" s="120"/>
      <c r="AK29" s="120"/>
      <c r="AL29" s="190"/>
      <c r="AM29" s="163"/>
      <c r="AN29" s="142"/>
      <c r="AO29" s="142"/>
      <c r="AP29" s="142"/>
      <c r="AQ29" s="142"/>
      <c r="AR29" s="142"/>
      <c r="AS29" s="828"/>
      <c r="AT29" s="829"/>
      <c r="AU29" s="829"/>
      <c r="AV29" s="829"/>
      <c r="AW29" s="833"/>
      <c r="AX29" s="723"/>
      <c r="AY29" s="723"/>
      <c r="AZ29" s="724"/>
      <c r="BA29" s="718"/>
      <c r="BB29" s="718"/>
      <c r="BC29" s="718"/>
      <c r="BD29" s="351"/>
      <c r="BE29" s="56"/>
      <c r="BF29" s="681" t="s">
        <v>329</v>
      </c>
      <c r="BG29" s="156"/>
      <c r="BH29" s="156"/>
      <c r="BI29" s="156"/>
    </row>
    <row r="30" spans="1:78" ht="27" customHeight="1" x14ac:dyDescent="0.3">
      <c r="A30" s="780"/>
      <c r="B30" s="782" t="s">
        <v>47</v>
      </c>
      <c r="C30" s="117" t="s">
        <v>48</v>
      </c>
      <c r="D30" s="204"/>
      <c r="E30" s="204"/>
      <c r="F30" s="204"/>
      <c r="G30" s="154"/>
      <c r="H30" s="268"/>
      <c r="I30" s="160"/>
      <c r="J30" s="153"/>
      <c r="K30" s="160"/>
      <c r="L30" s="472"/>
      <c r="M30" s="472"/>
      <c r="N30" s="175"/>
      <c r="O30" s="749" t="s">
        <v>247</v>
      </c>
      <c r="P30" s="749"/>
      <c r="Q30" s="749"/>
      <c r="R30" s="749"/>
      <c r="S30" s="789"/>
      <c r="T30" s="763" t="s">
        <v>278</v>
      </c>
      <c r="U30" s="757" t="s">
        <v>249</v>
      </c>
      <c r="V30" s="758"/>
      <c r="W30" s="758"/>
      <c r="X30" s="758"/>
      <c r="Y30" s="758"/>
      <c r="Z30" s="758"/>
      <c r="AA30" s="758"/>
      <c r="AB30" s="759"/>
      <c r="AC30" s="797" t="s">
        <v>272</v>
      </c>
      <c r="AD30" s="513"/>
      <c r="AE30" s="513"/>
      <c r="AF30" s="740" t="s">
        <v>272</v>
      </c>
      <c r="AG30" s="741"/>
      <c r="AH30" s="741"/>
      <c r="AI30" s="741"/>
      <c r="AJ30" s="742"/>
      <c r="AK30" s="683"/>
      <c r="AL30" s="844" t="s">
        <v>429</v>
      </c>
      <c r="AM30" s="845"/>
      <c r="AN30" s="845"/>
      <c r="AO30" s="845"/>
      <c r="AP30" s="846"/>
      <c r="AQ30" s="853" t="s">
        <v>449</v>
      </c>
      <c r="AR30" s="853"/>
      <c r="AS30" s="828"/>
      <c r="AT30" s="829"/>
      <c r="AU30" s="829"/>
      <c r="AV30" s="829"/>
      <c r="AW30" s="833"/>
      <c r="AX30" s="723"/>
      <c r="AY30" s="723"/>
      <c r="AZ30" s="724"/>
      <c r="BA30" s="718"/>
      <c r="BB30" s="718"/>
      <c r="BC30" s="718"/>
      <c r="BD30" s="351"/>
      <c r="BF30" s="681" t="s">
        <v>395</v>
      </c>
      <c r="BG30" s="156"/>
      <c r="BH30" s="156"/>
      <c r="BI30" s="156"/>
    </row>
    <row r="31" spans="1:78" ht="27" customHeight="1" x14ac:dyDescent="0.3">
      <c r="A31" s="781"/>
      <c r="B31" s="783"/>
      <c r="C31" s="117" t="s">
        <v>49</v>
      </c>
      <c r="D31" s="204"/>
      <c r="E31" s="204"/>
      <c r="F31" s="204"/>
      <c r="G31" s="154"/>
      <c r="H31" s="268"/>
      <c r="I31" s="149"/>
      <c r="J31" s="149"/>
      <c r="K31" s="149"/>
      <c r="L31" s="472"/>
      <c r="M31" s="472"/>
      <c r="N31" s="175"/>
      <c r="O31" s="753"/>
      <c r="P31" s="753"/>
      <c r="Q31" s="753"/>
      <c r="R31" s="753"/>
      <c r="S31" s="790"/>
      <c r="T31" s="764"/>
      <c r="U31" s="760"/>
      <c r="V31" s="761"/>
      <c r="W31" s="761"/>
      <c r="X31" s="761"/>
      <c r="Y31" s="761"/>
      <c r="Z31" s="761"/>
      <c r="AA31" s="761"/>
      <c r="AB31" s="762"/>
      <c r="AC31" s="798"/>
      <c r="AD31" s="513"/>
      <c r="AE31" s="513"/>
      <c r="AF31" s="743"/>
      <c r="AG31" s="744"/>
      <c r="AH31" s="744"/>
      <c r="AI31" s="744"/>
      <c r="AJ31" s="745"/>
      <c r="AK31" s="683"/>
      <c r="AL31" s="847"/>
      <c r="AM31" s="848"/>
      <c r="AN31" s="848"/>
      <c r="AO31" s="848"/>
      <c r="AP31" s="849"/>
      <c r="AQ31" s="853"/>
      <c r="AR31" s="853"/>
      <c r="AS31" s="830"/>
      <c r="AT31" s="831"/>
      <c r="AU31" s="831"/>
      <c r="AV31" s="831"/>
      <c r="AW31" s="834"/>
      <c r="AX31" s="723"/>
      <c r="AY31" s="723"/>
      <c r="AZ31" s="724"/>
      <c r="BA31" s="718"/>
      <c r="BB31" s="718"/>
      <c r="BC31" s="718"/>
      <c r="BD31" s="351"/>
      <c r="BF31" s="681" t="s">
        <v>396</v>
      </c>
      <c r="BG31" s="196"/>
      <c r="BH31" s="196"/>
      <c r="BI31" s="196"/>
      <c r="BJ31" s="50"/>
    </row>
    <row r="32" spans="1:78" ht="18.75" customHeight="1" x14ac:dyDescent="0.25">
      <c r="A32" s="784" t="s">
        <v>55</v>
      </c>
      <c r="B32" s="782" t="s">
        <v>45</v>
      </c>
      <c r="C32" s="117" t="s">
        <v>48</v>
      </c>
      <c r="D32" s="204"/>
      <c r="E32" s="204"/>
      <c r="F32" s="204"/>
      <c r="G32" s="154"/>
      <c r="H32" s="154"/>
      <c r="I32" s="154"/>
      <c r="J32" s="154"/>
      <c r="K32" s="154"/>
      <c r="L32" s="154"/>
      <c r="M32" s="154"/>
      <c r="N32" s="175"/>
      <c r="O32" s="765" t="s">
        <v>261</v>
      </c>
      <c r="P32" s="766"/>
      <c r="Q32" s="767"/>
      <c r="R32" s="802" t="s">
        <v>270</v>
      </c>
      <c r="S32" s="748" t="s">
        <v>246</v>
      </c>
      <c r="T32" s="749"/>
      <c r="U32" s="754" t="s">
        <v>198</v>
      </c>
      <c r="V32" s="754" t="s">
        <v>198</v>
      </c>
      <c r="W32" s="754" t="s">
        <v>198</v>
      </c>
      <c r="X32" s="791" t="s">
        <v>279</v>
      </c>
      <c r="Y32" s="792"/>
      <c r="Z32" s="792"/>
      <c r="AA32" s="792"/>
      <c r="AB32" s="792"/>
      <c r="AC32" s="793"/>
      <c r="AD32" s="513"/>
      <c r="AE32" s="513"/>
      <c r="AF32" s="740" t="s">
        <v>272</v>
      </c>
      <c r="AG32" s="741"/>
      <c r="AH32" s="741"/>
      <c r="AI32" s="741"/>
      <c r="AJ32" s="742"/>
      <c r="AK32" s="684"/>
      <c r="AL32" s="847"/>
      <c r="AM32" s="848"/>
      <c r="AN32" s="848"/>
      <c r="AO32" s="848"/>
      <c r="AP32" s="849"/>
      <c r="AQ32" s="853"/>
      <c r="AR32" s="853"/>
      <c r="AS32" s="715"/>
      <c r="AT32" s="715"/>
      <c r="AU32" s="715"/>
      <c r="AV32" s="715"/>
      <c r="AW32" s="715"/>
      <c r="AX32" s="715"/>
      <c r="AY32" s="723"/>
      <c r="AZ32" s="724"/>
      <c r="BA32" s="718"/>
      <c r="BB32" s="718"/>
      <c r="BC32" s="718"/>
      <c r="BD32" s="351"/>
      <c r="BF32" s="339"/>
      <c r="BG32" s="156"/>
      <c r="BH32" s="156"/>
      <c r="BI32" s="156"/>
      <c r="BJ32" s="156"/>
    </row>
    <row r="33" spans="1:62" ht="18.75" customHeight="1" x14ac:dyDescent="0.25">
      <c r="A33" s="785"/>
      <c r="B33" s="787"/>
      <c r="C33" s="117" t="s">
        <v>49</v>
      </c>
      <c r="D33" s="204"/>
      <c r="E33" s="204"/>
      <c r="F33" s="204"/>
      <c r="G33" s="154"/>
      <c r="H33" s="154"/>
      <c r="I33" s="154"/>
      <c r="J33" s="154"/>
      <c r="K33" s="154"/>
      <c r="L33" s="154"/>
      <c r="M33" s="154"/>
      <c r="N33" s="175"/>
      <c r="O33" s="768"/>
      <c r="P33" s="769"/>
      <c r="Q33" s="770"/>
      <c r="R33" s="802"/>
      <c r="S33" s="750"/>
      <c r="T33" s="751"/>
      <c r="U33" s="755"/>
      <c r="V33" s="755"/>
      <c r="W33" s="755"/>
      <c r="X33" s="794"/>
      <c r="Y33" s="795"/>
      <c r="Z33" s="795"/>
      <c r="AA33" s="795"/>
      <c r="AB33" s="795"/>
      <c r="AC33" s="796"/>
      <c r="AD33" s="513"/>
      <c r="AE33" s="513"/>
      <c r="AF33" s="743"/>
      <c r="AG33" s="744"/>
      <c r="AH33" s="744"/>
      <c r="AI33" s="744"/>
      <c r="AJ33" s="745"/>
      <c r="AK33" s="684"/>
      <c r="AL33" s="847"/>
      <c r="AM33" s="848"/>
      <c r="AN33" s="848"/>
      <c r="AO33" s="848"/>
      <c r="AP33" s="849"/>
      <c r="AQ33" s="853"/>
      <c r="AR33" s="853"/>
      <c r="AS33" s="715"/>
      <c r="AT33" s="722" t="s">
        <v>461</v>
      </c>
      <c r="AV33" s="715"/>
      <c r="AW33" s="715"/>
      <c r="AX33" s="715"/>
      <c r="AY33" s="723"/>
      <c r="AZ33" s="724"/>
      <c r="BA33" s="718"/>
      <c r="BB33" s="718"/>
      <c r="BC33" s="718"/>
      <c r="BD33" s="351"/>
      <c r="BF33" s="682"/>
      <c r="BG33" s="156"/>
      <c r="BH33" s="156"/>
      <c r="BI33" s="156"/>
      <c r="BJ33" s="156"/>
    </row>
    <row r="34" spans="1:62" ht="21.75" customHeight="1" x14ac:dyDescent="0.25">
      <c r="A34" s="785"/>
      <c r="B34" s="782" t="s">
        <v>47</v>
      </c>
      <c r="C34" s="117" t="s">
        <v>48</v>
      </c>
      <c r="D34" s="204"/>
      <c r="E34" s="204"/>
      <c r="F34" s="204"/>
      <c r="G34" s="154"/>
      <c r="H34" s="154"/>
      <c r="I34" s="164"/>
      <c r="J34" s="149"/>
      <c r="K34" s="149"/>
      <c r="L34" s="149"/>
      <c r="M34" s="149"/>
      <c r="N34" s="175"/>
      <c r="O34" s="765" t="s">
        <v>261</v>
      </c>
      <c r="P34" s="766"/>
      <c r="Q34" s="767"/>
      <c r="R34" s="802"/>
      <c r="S34" s="750"/>
      <c r="T34" s="751"/>
      <c r="U34" s="755"/>
      <c r="V34" s="755"/>
      <c r="W34" s="755"/>
      <c r="X34" s="791" t="s">
        <v>262</v>
      </c>
      <c r="Y34" s="792"/>
      <c r="Z34" s="792"/>
      <c r="AA34" s="792"/>
      <c r="AB34" s="792"/>
      <c r="AC34" s="793"/>
      <c r="AD34" s="513"/>
      <c r="AE34" s="513"/>
      <c r="AF34" s="740" t="s">
        <v>272</v>
      </c>
      <c r="AG34" s="741"/>
      <c r="AH34" s="741"/>
      <c r="AI34" s="741"/>
      <c r="AJ34" s="742"/>
      <c r="AK34" s="692" t="s">
        <v>271</v>
      </c>
      <c r="AL34" s="847"/>
      <c r="AM34" s="848"/>
      <c r="AN34" s="848"/>
      <c r="AO34" s="848"/>
      <c r="AP34" s="849"/>
      <c r="AQ34" s="853"/>
      <c r="AR34" s="853"/>
      <c r="AS34" s="715"/>
      <c r="AT34" s="715"/>
      <c r="AU34" s="715"/>
      <c r="AV34" s="715"/>
      <c r="AW34" s="715"/>
      <c r="AX34" s="715"/>
      <c r="AY34" s="723"/>
      <c r="AZ34" s="724"/>
      <c r="BA34" s="718"/>
      <c r="BB34" s="718"/>
      <c r="BC34" s="718"/>
      <c r="BD34" s="351"/>
      <c r="BF34" s="339"/>
      <c r="BG34" s="156"/>
      <c r="BH34" s="156"/>
      <c r="BI34" s="156"/>
      <c r="BJ34" s="156"/>
    </row>
    <row r="35" spans="1:62" ht="21.75" customHeight="1" x14ac:dyDescent="0.25">
      <c r="A35" s="786"/>
      <c r="B35" s="788"/>
      <c r="C35" s="117" t="s">
        <v>49</v>
      </c>
      <c r="D35" s="204"/>
      <c r="E35" s="204"/>
      <c r="F35" s="204"/>
      <c r="G35" s="284" t="s">
        <v>155</v>
      </c>
      <c r="H35" s="154"/>
      <c r="I35" s="175"/>
      <c r="J35" s="149"/>
      <c r="K35" s="149"/>
      <c r="L35" s="149"/>
      <c r="M35" s="149"/>
      <c r="N35" s="175"/>
      <c r="O35" s="768"/>
      <c r="P35" s="769"/>
      <c r="Q35" s="770"/>
      <c r="R35" s="802"/>
      <c r="S35" s="752"/>
      <c r="T35" s="753"/>
      <c r="U35" s="756"/>
      <c r="V35" s="756"/>
      <c r="W35" s="756"/>
      <c r="X35" s="794"/>
      <c r="Y35" s="795"/>
      <c r="Z35" s="795"/>
      <c r="AA35" s="795"/>
      <c r="AB35" s="795"/>
      <c r="AC35" s="796"/>
      <c r="AD35" s="513"/>
      <c r="AE35" s="513"/>
      <c r="AF35" s="743"/>
      <c r="AG35" s="744"/>
      <c r="AH35" s="744"/>
      <c r="AI35" s="744"/>
      <c r="AJ35" s="745"/>
      <c r="AK35" s="517"/>
      <c r="AL35" s="847"/>
      <c r="AM35" s="848"/>
      <c r="AN35" s="848"/>
      <c r="AO35" s="848"/>
      <c r="AP35" s="849"/>
      <c r="AQ35" s="853"/>
      <c r="AR35" s="853"/>
      <c r="AS35" s="716"/>
      <c r="AT35" s="716"/>
      <c r="AU35" s="716"/>
      <c r="AV35" s="716"/>
      <c r="AW35" s="716"/>
      <c r="AX35" s="717"/>
      <c r="AY35" s="723"/>
      <c r="AZ35" s="724"/>
      <c r="BA35" s="718"/>
      <c r="BB35" s="718"/>
      <c r="BC35" s="718"/>
      <c r="BD35" s="351"/>
      <c r="BF35" s="679"/>
      <c r="BG35" s="156"/>
      <c r="BH35" s="156"/>
      <c r="BI35" s="156"/>
      <c r="BJ35" s="156"/>
    </row>
    <row r="36" spans="1:62" ht="31.7" customHeight="1" x14ac:dyDescent="0.25">
      <c r="A36" s="746" t="s">
        <v>105</v>
      </c>
      <c r="B36" s="465" t="s">
        <v>106</v>
      </c>
      <c r="C36" s="117" t="s">
        <v>71</v>
      </c>
      <c r="D36" s="154"/>
      <c r="E36" s="154"/>
      <c r="F36" s="154"/>
      <c r="G36" s="154"/>
      <c r="H36" s="154"/>
      <c r="I36" s="174"/>
      <c r="J36" s="458"/>
      <c r="K36" s="458"/>
      <c r="L36" s="458"/>
      <c r="M36" s="458"/>
      <c r="N36" s="175"/>
      <c r="O36" s="773" t="s">
        <v>248</v>
      </c>
      <c r="P36" s="774"/>
      <c r="Q36" s="774"/>
      <c r="R36" s="775"/>
      <c r="S36" s="516" t="s">
        <v>273</v>
      </c>
      <c r="T36" s="508"/>
      <c r="U36" s="508"/>
      <c r="V36" s="508"/>
      <c r="W36" s="508"/>
      <c r="X36" s="508"/>
      <c r="Y36" s="508"/>
      <c r="Z36" s="508"/>
      <c r="AA36" s="776" t="s">
        <v>272</v>
      </c>
      <c r="AB36" s="777"/>
      <c r="AC36" s="778"/>
      <c r="AD36" s="513"/>
      <c r="AE36" s="513"/>
      <c r="AF36" s="799" t="s">
        <v>272</v>
      </c>
      <c r="AG36" s="800"/>
      <c r="AH36" s="800"/>
      <c r="AI36" s="801"/>
      <c r="AJ36" s="55"/>
      <c r="AK36" s="517"/>
      <c r="AL36" s="850"/>
      <c r="AM36" s="851"/>
      <c r="AN36" s="851"/>
      <c r="AO36" s="851"/>
      <c r="AP36" s="852"/>
      <c r="AQ36" s="853"/>
      <c r="AR36" s="853"/>
      <c r="AS36" s="716"/>
      <c r="AT36" s="716"/>
      <c r="AU36" s="716"/>
      <c r="AV36" s="716"/>
      <c r="AW36" s="716"/>
      <c r="AX36" s="716"/>
      <c r="AY36" s="723"/>
      <c r="AZ36" s="724"/>
      <c r="BA36" s="718"/>
      <c r="BB36" s="718"/>
      <c r="BC36" s="718"/>
      <c r="BD36" s="351"/>
      <c r="BF36" s="463" t="s">
        <v>443</v>
      </c>
      <c r="BG36" s="156"/>
      <c r="BH36" s="156"/>
      <c r="BI36" s="156"/>
      <c r="BJ36" s="156"/>
    </row>
    <row r="37" spans="1:62" ht="32.25" customHeight="1" x14ac:dyDescent="0.25">
      <c r="A37" s="747"/>
      <c r="B37" s="466" t="s">
        <v>107</v>
      </c>
      <c r="C37" s="205"/>
      <c r="D37" s="156"/>
      <c r="E37" s="156"/>
      <c r="F37" s="156"/>
      <c r="G37" s="156"/>
      <c r="H37" s="156"/>
      <c r="I37" s="156"/>
      <c r="J37" s="156"/>
      <c r="K37" s="156"/>
      <c r="L37" s="156"/>
      <c r="M37" s="156"/>
      <c r="N37" s="175"/>
      <c r="O37" s="473"/>
      <c r="P37" s="473"/>
      <c r="Q37" s="474"/>
      <c r="R37" s="149"/>
      <c r="S37" s="149"/>
      <c r="T37" s="149"/>
      <c r="U37" s="149"/>
      <c r="V37" s="149"/>
      <c r="W37" s="149"/>
      <c r="X37" s="149"/>
      <c r="Y37" s="149"/>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328"/>
      <c r="AV37" s="328"/>
      <c r="AW37" s="328"/>
      <c r="AX37" s="328"/>
      <c r="AY37" s="327"/>
      <c r="AZ37" s="718"/>
      <c r="BA37" s="718"/>
      <c r="BB37" s="718"/>
      <c r="BC37" s="718"/>
      <c r="BD37" s="351"/>
      <c r="BE37" s="352"/>
      <c r="BF37" s="463" t="s">
        <v>445</v>
      </c>
      <c r="BG37" s="156"/>
      <c r="BH37" s="156"/>
      <c r="BI37" s="156"/>
      <c r="BJ37" s="156"/>
    </row>
    <row r="38" spans="1:62" ht="42" customHeight="1" x14ac:dyDescent="0.25">
      <c r="A38" s="16"/>
      <c r="B38" s="17" t="s">
        <v>56</v>
      </c>
      <c r="C38" s="771" t="s">
        <v>57</v>
      </c>
      <c r="D38" s="772"/>
      <c r="E38" s="772"/>
      <c r="F38" s="772"/>
      <c r="G38" s="772"/>
      <c r="H38" s="772"/>
      <c r="I38" s="772"/>
      <c r="J38" s="772"/>
      <c r="K38" s="772"/>
      <c r="L38" s="772"/>
      <c r="M38" s="772"/>
      <c r="N38" s="772"/>
      <c r="O38" s="772"/>
      <c r="P38" s="772"/>
      <c r="Q38" s="772"/>
      <c r="R38" s="772"/>
      <c r="S38" s="772"/>
      <c r="T38" s="772"/>
      <c r="U38" s="772"/>
      <c r="V38" s="772"/>
      <c r="W38" s="772"/>
      <c r="X38" s="772"/>
      <c r="Y38" s="772"/>
      <c r="Z38" s="772"/>
      <c r="AA38" s="772"/>
      <c r="AB38" s="772"/>
      <c r="AC38" s="772"/>
      <c r="AD38" s="772"/>
      <c r="AE38" s="772"/>
      <c r="AF38" s="772"/>
      <c r="AG38" s="772"/>
      <c r="AH38" s="772"/>
      <c r="AI38" s="772"/>
      <c r="AJ38" s="772"/>
      <c r="AK38" s="772"/>
      <c r="AL38" s="772"/>
      <c r="AM38" s="772"/>
      <c r="AN38" s="772"/>
      <c r="AO38" s="772"/>
      <c r="AT38" s="203"/>
      <c r="AU38" s="203"/>
      <c r="AV38" s="203"/>
      <c r="AW38" s="203"/>
      <c r="AX38" s="203"/>
      <c r="AY38" s="329"/>
      <c r="AZ38" s="329"/>
      <c r="BA38" s="329"/>
      <c r="BB38" s="329"/>
      <c r="BC38" s="329"/>
      <c r="BD38" s="329"/>
      <c r="BE38" s="329"/>
      <c r="BF38" s="342" t="s">
        <v>448</v>
      </c>
      <c r="BG38" s="16"/>
      <c r="BH38" s="16"/>
      <c r="BI38" s="16"/>
    </row>
    <row r="39" spans="1:62" ht="18.75" customHeight="1" x14ac:dyDescent="0.25">
      <c r="A39" s="33"/>
      <c r="B39" s="33"/>
      <c r="C39" s="203"/>
      <c r="D39" s="203"/>
      <c r="E39" s="203"/>
      <c r="F39" s="203"/>
      <c r="G39" s="203"/>
      <c r="H39" s="16"/>
      <c r="I39" s="16"/>
      <c r="J39" s="16"/>
      <c r="K39" s="16"/>
      <c r="L39" s="16"/>
      <c r="M39" s="16"/>
      <c r="N39" s="16"/>
      <c r="O39" s="16"/>
      <c r="P39" s="16"/>
      <c r="Q39" s="16"/>
      <c r="R39" s="34"/>
      <c r="S39" s="34"/>
      <c r="U39" s="19"/>
      <c r="V39" s="19"/>
      <c r="W39" s="19"/>
      <c r="X39" s="19"/>
      <c r="Y39" s="19"/>
      <c r="Z39" s="19"/>
      <c r="AA39" s="19"/>
      <c r="AB39" s="19"/>
      <c r="AC39" s="19"/>
      <c r="AD39" s="19" t="s">
        <v>215</v>
      </c>
      <c r="AE39" s="19"/>
      <c r="AF39" s="19"/>
      <c r="AG39" s="19"/>
      <c r="AH39" s="19"/>
      <c r="AI39" s="19"/>
      <c r="AJ39" s="19"/>
      <c r="AK39" s="19"/>
      <c r="AL39" s="19"/>
      <c r="AM39" s="19"/>
      <c r="AN39" s="19"/>
      <c r="AO39" s="19"/>
      <c r="AP39" s="19"/>
      <c r="AQ39" s="19"/>
      <c r="AR39" s="19"/>
      <c r="AS39" s="19"/>
      <c r="AT39" s="19"/>
      <c r="AU39" s="19"/>
      <c r="AV39" s="19"/>
      <c r="AW39" s="19"/>
      <c r="AX39" s="19"/>
      <c r="AY39" s="330"/>
      <c r="AZ39" s="330"/>
      <c r="BA39" s="330"/>
      <c r="BB39" s="330"/>
      <c r="BC39" s="330"/>
      <c r="BD39" s="330"/>
      <c r="BE39" s="330"/>
      <c r="BF39" s="342"/>
      <c r="BG39" s="16"/>
      <c r="BH39" s="16"/>
      <c r="BI39" s="16"/>
    </row>
    <row r="40" spans="1:62" ht="18.75" customHeight="1" x14ac:dyDescent="0.25">
      <c r="A40" s="20"/>
      <c r="B40" s="20"/>
      <c r="C40" s="16"/>
      <c r="D40" s="16"/>
      <c r="E40" s="16"/>
      <c r="F40" s="16"/>
      <c r="G40" s="16"/>
      <c r="H40" s="457" t="s">
        <v>103</v>
      </c>
      <c r="I40" s="20"/>
      <c r="J40" s="20"/>
      <c r="K40" s="16"/>
      <c r="L40" s="20"/>
      <c r="M40" s="16"/>
      <c r="N40" s="16"/>
      <c r="O40" s="16"/>
      <c r="P40" s="16"/>
      <c r="Q40" s="16"/>
      <c r="R40" s="20"/>
      <c r="S40" s="20"/>
      <c r="T40" s="20"/>
      <c r="U40" s="20"/>
      <c r="V40" s="20"/>
      <c r="W40" s="20"/>
      <c r="X40" s="20"/>
      <c r="Y40" s="20"/>
      <c r="Z40" s="20"/>
      <c r="AA40" s="20"/>
      <c r="AB40" s="20"/>
      <c r="AC40" s="20"/>
      <c r="AD40" s="674" t="s">
        <v>390</v>
      </c>
      <c r="AE40" s="607"/>
      <c r="AF40" s="607"/>
      <c r="AG40" s="607"/>
      <c r="AH40" s="607"/>
      <c r="AI40" s="20"/>
      <c r="AJ40" s="20"/>
      <c r="AK40" s="20"/>
      <c r="AL40" s="20"/>
      <c r="AM40" s="20"/>
      <c r="AN40" s="20"/>
      <c r="AO40" s="20"/>
      <c r="AP40" s="20"/>
      <c r="AQ40" s="20"/>
      <c r="AR40" s="20"/>
      <c r="AS40" s="20"/>
      <c r="AT40" s="20"/>
      <c r="AU40" s="20"/>
      <c r="AV40" s="20"/>
      <c r="AW40" s="20"/>
      <c r="AX40" s="20"/>
      <c r="AY40" s="52"/>
      <c r="AZ40" s="52"/>
      <c r="BA40" s="52"/>
      <c r="BB40" s="52"/>
      <c r="BC40" s="52"/>
      <c r="BD40" s="52"/>
      <c r="BE40" s="52"/>
      <c r="BF40" s="342"/>
      <c r="BG40" s="16"/>
      <c r="BH40" s="16"/>
      <c r="BI40" s="16"/>
    </row>
    <row r="41" spans="1:62" ht="15" customHeight="1" x14ac:dyDescent="0.25">
      <c r="AD41" s="608"/>
      <c r="AE41" s="608"/>
      <c r="AF41" s="608"/>
      <c r="AG41" s="608"/>
      <c r="AH41" s="608"/>
    </row>
    <row r="42" spans="1:62" ht="15" customHeight="1" x14ac:dyDescent="0.2">
      <c r="AD42" s="352"/>
      <c r="AE42" s="352"/>
      <c r="AF42" s="352"/>
      <c r="AG42" s="352"/>
      <c r="AH42" s="352"/>
    </row>
    <row r="43" spans="1:62" ht="15" customHeight="1" x14ac:dyDescent="0.2">
      <c r="AD43" s="352"/>
      <c r="AE43" s="352"/>
      <c r="AF43" s="352"/>
      <c r="AG43" s="352"/>
      <c r="AH43" s="352"/>
    </row>
    <row r="44" spans="1:62" ht="19.5" x14ac:dyDescent="0.2">
      <c r="AD44" s="352"/>
      <c r="AE44" s="352"/>
      <c r="AF44" s="675" t="s">
        <v>79</v>
      </c>
      <c r="AG44" s="352"/>
      <c r="AH44" s="352"/>
    </row>
  </sheetData>
  <mergeCells count="63">
    <mergeCell ref="AS24:AW27"/>
    <mergeCell ref="AS28:AW31"/>
    <mergeCell ref="AU8:AY8"/>
    <mergeCell ref="AS14:AZ15"/>
    <mergeCell ref="AZ22:AZ23"/>
    <mergeCell ref="AP8:AT8"/>
    <mergeCell ref="AL30:AP36"/>
    <mergeCell ref="AQ30:AR36"/>
    <mergeCell ref="AS16:AZ17"/>
    <mergeCell ref="AS18:AY19"/>
    <mergeCell ref="H8:K8"/>
    <mergeCell ref="Y8:AB8"/>
    <mergeCell ref="N19:AC19"/>
    <mergeCell ref="A7:B7"/>
    <mergeCell ref="A8:A10"/>
    <mergeCell ref="B8:B10"/>
    <mergeCell ref="C8:C10"/>
    <mergeCell ref="D8:G8"/>
    <mergeCell ref="B18:B19"/>
    <mergeCell ref="B14:B15"/>
    <mergeCell ref="A16:A19"/>
    <mergeCell ref="B16:B17"/>
    <mergeCell ref="A11:A15"/>
    <mergeCell ref="B11:B13"/>
    <mergeCell ref="L8:O8"/>
    <mergeCell ref="P8:T8"/>
    <mergeCell ref="A24:A27"/>
    <mergeCell ref="B24:B25"/>
    <mergeCell ref="B26:B27"/>
    <mergeCell ref="A20:A23"/>
    <mergeCell ref="B20:B21"/>
    <mergeCell ref="B22:B23"/>
    <mergeCell ref="C38:AO38"/>
    <mergeCell ref="O36:R36"/>
    <mergeCell ref="AA36:AC36"/>
    <mergeCell ref="A28:A31"/>
    <mergeCell ref="B28:B29"/>
    <mergeCell ref="B30:B31"/>
    <mergeCell ref="A32:A35"/>
    <mergeCell ref="B32:B33"/>
    <mergeCell ref="B34:B35"/>
    <mergeCell ref="O30:S31"/>
    <mergeCell ref="W32:W35"/>
    <mergeCell ref="X32:AC33"/>
    <mergeCell ref="X34:AC35"/>
    <mergeCell ref="AC30:AC31"/>
    <mergeCell ref="AF36:AI36"/>
    <mergeCell ref="R32:R35"/>
    <mergeCell ref="A36:A37"/>
    <mergeCell ref="AF30:AJ31"/>
    <mergeCell ref="S32:T35"/>
    <mergeCell ref="U32:U35"/>
    <mergeCell ref="V32:V35"/>
    <mergeCell ref="AF32:AJ33"/>
    <mergeCell ref="U30:AB31"/>
    <mergeCell ref="T30:T31"/>
    <mergeCell ref="O32:Q33"/>
    <mergeCell ref="O34:Q35"/>
    <mergeCell ref="N15:AC15"/>
    <mergeCell ref="U8:X8"/>
    <mergeCell ref="AG8:AK8"/>
    <mergeCell ref="AL8:AO8"/>
    <mergeCell ref="AF34:AJ35"/>
  </mergeCells>
  <pageMargins left="0.70866141732283472" right="0.70866141732283472" top="0.45" bottom="0.4"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10" zoomScale="160" zoomScaleNormal="160" workbookViewId="0">
      <selection activeCell="H12" sqref="H12"/>
    </sheetView>
  </sheetViews>
  <sheetFormatPr defaultColWidth="14.42578125" defaultRowHeight="18.75" customHeight="1" x14ac:dyDescent="0.2"/>
  <cols>
    <col min="1" max="1" width="17.5703125" customWidth="1"/>
    <col min="2" max="2" width="19.140625" customWidth="1"/>
    <col min="3" max="3" width="5.5703125" customWidth="1"/>
    <col min="4" max="4" width="24.85546875" customWidth="1"/>
    <col min="5" max="5" width="6.85546875" customWidth="1"/>
    <col min="6" max="7" width="8.7109375" customWidth="1"/>
    <col min="8" max="8" width="6.7109375" customWidth="1"/>
    <col min="9" max="11" width="8.7109375" customWidth="1"/>
  </cols>
  <sheetData>
    <row r="1" spans="1:7" ht="18.75" customHeight="1" x14ac:dyDescent="0.2">
      <c r="A1" s="205"/>
      <c r="B1" s="236" t="s">
        <v>130</v>
      </c>
      <c r="C1" s="237"/>
      <c r="D1" s="238" t="s">
        <v>134</v>
      </c>
      <c r="E1" s="205"/>
      <c r="F1" s="205"/>
      <c r="G1" s="205"/>
    </row>
    <row r="2" spans="1:7" ht="26.45" customHeight="1" x14ac:dyDescent="0.2">
      <c r="A2" s="241" t="s">
        <v>126</v>
      </c>
      <c r="B2" s="241"/>
      <c r="C2" s="240"/>
      <c r="D2" s="241" t="s">
        <v>127</v>
      </c>
      <c r="E2" s="239">
        <v>45</v>
      </c>
      <c r="F2" s="528" t="s">
        <v>79</v>
      </c>
      <c r="G2" s="239"/>
    </row>
    <row r="3" spans="1:7" ht="26.45" customHeight="1" x14ac:dyDescent="0.2">
      <c r="A3" s="241" t="s">
        <v>126</v>
      </c>
      <c r="B3" s="241"/>
      <c r="C3" s="240"/>
      <c r="D3" s="241" t="s">
        <v>128</v>
      </c>
      <c r="E3" s="239">
        <v>45</v>
      </c>
      <c r="F3" s="526" t="s">
        <v>238</v>
      </c>
      <c r="G3" s="239"/>
    </row>
    <row r="4" spans="1:7" s="518" customFormat="1" ht="26.45" customHeight="1" x14ac:dyDescent="0.2">
      <c r="A4" s="241" t="s">
        <v>126</v>
      </c>
      <c r="B4" s="523"/>
      <c r="C4" s="240"/>
      <c r="D4" s="523" t="s">
        <v>281</v>
      </c>
      <c r="E4" s="239"/>
      <c r="F4" s="523"/>
      <c r="G4" s="239"/>
    </row>
    <row r="5" spans="1:7" s="521" customFormat="1" ht="26.45" customHeight="1" x14ac:dyDescent="0.2">
      <c r="A5" s="241" t="s">
        <v>126</v>
      </c>
      <c r="B5" s="241"/>
      <c r="C5" s="240"/>
      <c r="D5" s="241" t="s">
        <v>293</v>
      </c>
      <c r="E5" s="239">
        <v>45</v>
      </c>
      <c r="F5" s="528" t="s">
        <v>79</v>
      </c>
      <c r="G5" s="239"/>
    </row>
    <row r="6" spans="1:7" ht="26.45" customHeight="1" x14ac:dyDescent="0.2">
      <c r="A6" s="242" t="s">
        <v>138</v>
      </c>
      <c r="B6" s="245"/>
      <c r="C6" s="244"/>
      <c r="D6" s="245" t="s">
        <v>148</v>
      </c>
      <c r="E6" s="243">
        <v>45</v>
      </c>
      <c r="F6" s="528" t="s">
        <v>79</v>
      </c>
      <c r="G6" s="243"/>
    </row>
    <row r="7" spans="1:7" ht="26.45" customHeight="1" x14ac:dyDescent="0.2">
      <c r="A7" s="246" t="s">
        <v>132</v>
      </c>
      <c r="B7" s="246" t="s">
        <v>133</v>
      </c>
      <c r="C7" s="247">
        <v>45</v>
      </c>
      <c r="D7" s="248"/>
      <c r="E7" s="249"/>
      <c r="F7" s="249"/>
      <c r="G7" s="249"/>
    </row>
    <row r="8" spans="1:7" ht="26.45" customHeight="1" x14ac:dyDescent="0.2">
      <c r="A8" s="250" t="s">
        <v>131</v>
      </c>
      <c r="B8" s="250"/>
      <c r="C8" s="251">
        <v>45</v>
      </c>
      <c r="D8" s="533" t="s">
        <v>294</v>
      </c>
      <c r="E8" s="252">
        <v>45</v>
      </c>
      <c r="F8" s="528" t="s">
        <v>79</v>
      </c>
      <c r="G8" s="252"/>
    </row>
    <row r="9" spans="1:7" s="201" customFormat="1" ht="27.75" customHeight="1" x14ac:dyDescent="0.2">
      <c r="A9" s="530" t="s">
        <v>139</v>
      </c>
      <c r="B9" s="531" t="s">
        <v>140</v>
      </c>
      <c r="C9" s="532">
        <v>75</v>
      </c>
      <c r="D9" s="205"/>
      <c r="E9" s="205"/>
      <c r="F9" s="205"/>
      <c r="G9" s="205"/>
    </row>
    <row r="10" spans="1:7" s="521" customFormat="1" ht="27.75" customHeight="1" x14ac:dyDescent="0.2">
      <c r="A10" s="530" t="s">
        <v>139</v>
      </c>
      <c r="B10" s="531" t="s">
        <v>284</v>
      </c>
      <c r="C10" s="532">
        <v>45</v>
      </c>
      <c r="D10" s="205"/>
      <c r="E10" s="205"/>
      <c r="G10" s="205"/>
    </row>
    <row r="11" spans="1:7" s="521" customFormat="1" ht="27.75" customHeight="1" x14ac:dyDescent="0.2">
      <c r="A11" s="530" t="s">
        <v>139</v>
      </c>
      <c r="B11" s="531"/>
      <c r="C11" s="535"/>
      <c r="D11" s="534" t="s">
        <v>295</v>
      </c>
      <c r="E11" s="205">
        <v>45</v>
      </c>
      <c r="F11" s="528" t="s">
        <v>79</v>
      </c>
      <c r="G11" s="205"/>
    </row>
    <row r="12" spans="1:7" ht="26.45" customHeight="1" x14ac:dyDescent="0.2">
      <c r="A12" s="253" t="s">
        <v>137</v>
      </c>
      <c r="B12" s="254"/>
      <c r="C12" s="255"/>
      <c r="D12" s="254" t="s">
        <v>286</v>
      </c>
      <c r="E12" s="254">
        <v>45</v>
      </c>
      <c r="F12" s="529" t="s">
        <v>238</v>
      </c>
      <c r="G12" s="254"/>
    </row>
    <row r="13" spans="1:7" s="521" customFormat="1" ht="26.45" customHeight="1" x14ac:dyDescent="0.2">
      <c r="A13" s="253" t="s">
        <v>137</v>
      </c>
      <c r="B13" s="254"/>
      <c r="C13" s="255"/>
      <c r="D13" s="254" t="s">
        <v>287</v>
      </c>
      <c r="E13" s="254">
        <v>45</v>
      </c>
      <c r="F13" s="527" t="s">
        <v>291</v>
      </c>
      <c r="G13" s="254"/>
    </row>
    <row r="14" spans="1:7" s="521" customFormat="1" ht="26.45" customHeight="1" x14ac:dyDescent="0.2">
      <c r="A14" s="253" t="s">
        <v>137</v>
      </c>
      <c r="B14" s="254"/>
      <c r="C14" s="255"/>
      <c r="D14" s="254" t="s">
        <v>288</v>
      </c>
      <c r="E14" s="254">
        <v>45</v>
      </c>
      <c r="F14" s="529" t="s">
        <v>238</v>
      </c>
      <c r="G14" s="254"/>
    </row>
    <row r="15" spans="1:7" ht="26.45" customHeight="1" x14ac:dyDescent="0.2">
      <c r="A15" s="253" t="s">
        <v>137</v>
      </c>
      <c r="B15" s="254"/>
      <c r="C15" s="255"/>
      <c r="D15" s="254" t="s">
        <v>289</v>
      </c>
      <c r="E15" s="254">
        <v>45</v>
      </c>
      <c r="F15" s="528" t="s">
        <v>292</v>
      </c>
      <c r="G15" s="254"/>
    </row>
    <row r="16" spans="1:7" s="521" customFormat="1" ht="26.45" customHeight="1" x14ac:dyDescent="0.2">
      <c r="A16" s="253" t="s">
        <v>137</v>
      </c>
      <c r="B16" s="253" t="s">
        <v>297</v>
      </c>
      <c r="C16" s="538" t="s">
        <v>296</v>
      </c>
      <c r="D16" s="536"/>
      <c r="E16" s="254"/>
      <c r="F16" s="537"/>
      <c r="G16" s="254"/>
    </row>
    <row r="17" spans="1:7" ht="26.45" customHeight="1" x14ac:dyDescent="0.2">
      <c r="A17" s="256" t="s">
        <v>135</v>
      </c>
      <c r="B17" s="256" t="s">
        <v>136</v>
      </c>
      <c r="C17" s="257" t="s">
        <v>285</v>
      </c>
      <c r="D17" s="258"/>
      <c r="E17" s="259"/>
      <c r="F17" s="259"/>
      <c r="G17" s="259"/>
    </row>
    <row r="20" spans="1:7" ht="27.75" customHeight="1" x14ac:dyDescent="0.2">
      <c r="A20" s="530" t="s">
        <v>139</v>
      </c>
      <c r="B20" s="531" t="s">
        <v>141</v>
      </c>
      <c r="C20" s="532"/>
      <c r="D20" s="205"/>
      <c r="E20" s="205"/>
      <c r="F20" s="205"/>
      <c r="G20" s="252" t="s">
        <v>283</v>
      </c>
    </row>
    <row r="21" spans="1:7" ht="27.75" customHeight="1" x14ac:dyDescent="0.2">
      <c r="A21" s="530" t="s">
        <v>139</v>
      </c>
      <c r="B21" s="531" t="s">
        <v>142</v>
      </c>
      <c r="C21" s="532"/>
      <c r="D21" s="205"/>
      <c r="E21" s="205"/>
      <c r="F21" s="205"/>
      <c r="G21" s="252" t="s">
        <v>283</v>
      </c>
    </row>
    <row r="22" spans="1:7" s="201" customFormat="1" ht="26.45" customHeight="1" x14ac:dyDescent="0.2">
      <c r="A22" s="242" t="s">
        <v>138</v>
      </c>
      <c r="B22" s="243"/>
      <c r="C22" s="244"/>
      <c r="D22" s="245" t="s">
        <v>149</v>
      </c>
      <c r="E22" s="243" t="s">
        <v>282</v>
      </c>
      <c r="F22" s="243"/>
      <c r="G22" s="243"/>
    </row>
    <row r="23" spans="1:7" ht="26.45" customHeight="1" x14ac:dyDescent="0.2">
      <c r="A23" s="241" t="s">
        <v>129</v>
      </c>
      <c r="B23" s="239"/>
      <c r="C23" s="240"/>
      <c r="D23" s="241"/>
      <c r="E23" s="239" t="s">
        <v>282</v>
      </c>
      <c r="F23" s="239"/>
      <c r="G23" s="239"/>
    </row>
  </sheetData>
  <pageMargins left="0.7" right="0.7" top="0.75" bottom="0.75" header="0" footer="0"/>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A35"/>
  <sheetViews>
    <sheetView zoomScale="70" zoomScaleNormal="70" workbookViewId="0">
      <pane ySplit="5" topLeftCell="A9" activePane="bottomLeft" state="frozen"/>
      <selection pane="bottomLeft" activeCell="AU15" sqref="AU15"/>
    </sheetView>
  </sheetViews>
  <sheetFormatPr defaultColWidth="14.42578125" defaultRowHeight="15" customHeight="1" x14ac:dyDescent="0.2"/>
  <cols>
    <col min="1" max="1" width="8.5703125" style="201" customWidth="1"/>
    <col min="2" max="2" width="11.85546875" style="201" customWidth="1"/>
    <col min="3" max="3" width="6.42578125" style="201" customWidth="1"/>
    <col min="4" max="5" width="9.42578125" style="201" hidden="1" customWidth="1"/>
    <col min="6" max="6" width="14.5703125" style="201" hidden="1" customWidth="1"/>
    <col min="7" max="7" width="14" style="201" hidden="1" customWidth="1"/>
    <col min="8" max="24" width="8.28515625" style="201" hidden="1" customWidth="1"/>
    <col min="25" max="47" width="6.28515625" style="201" customWidth="1"/>
    <col min="48" max="48" width="3.140625" style="201" customWidth="1"/>
    <col min="49" max="49" width="7.42578125" style="201" customWidth="1"/>
    <col min="50" max="50" width="9" style="201" customWidth="1"/>
    <col min="51" max="51" width="11" style="201" customWidth="1"/>
    <col min="52" max="16384" width="14.42578125" style="201"/>
  </cols>
  <sheetData>
    <row r="1" spans="1:53" ht="21.75" customHeight="1" x14ac:dyDescent="0.25">
      <c r="A1" s="53" t="s">
        <v>110</v>
      </c>
      <c r="Z1" s="7"/>
      <c r="AA1" s="7"/>
      <c r="AB1" s="7"/>
      <c r="AC1" s="7"/>
      <c r="AD1" s="7"/>
      <c r="AE1" s="7"/>
      <c r="AF1" s="7"/>
      <c r="AG1" s="7"/>
      <c r="AH1" s="7"/>
      <c r="AI1" s="7"/>
      <c r="AJ1" s="7"/>
      <c r="AK1" s="7"/>
      <c r="AL1" s="7"/>
      <c r="AM1" s="7"/>
      <c r="AN1" s="7"/>
      <c r="AO1" s="7"/>
      <c r="AP1" s="7"/>
      <c r="AQ1" s="7"/>
      <c r="AR1" s="7"/>
      <c r="AS1" s="7"/>
      <c r="AT1" s="7"/>
      <c r="AU1" s="7"/>
      <c r="AV1" s="7"/>
      <c r="AW1" s="7"/>
    </row>
    <row r="2" spans="1:53" ht="5.25" customHeight="1" thickBot="1" x14ac:dyDescent="0.3">
      <c r="A2" s="811"/>
      <c r="B2" s="772"/>
      <c r="C2" s="200"/>
      <c r="D2" s="200"/>
      <c r="E2" s="200"/>
      <c r="F2" s="200"/>
      <c r="G2" s="200"/>
      <c r="H2" s="200"/>
      <c r="I2" s="200"/>
      <c r="J2" s="200"/>
      <c r="K2" s="200"/>
      <c r="Z2" s="7"/>
      <c r="AA2" s="7"/>
      <c r="AB2" s="7"/>
      <c r="AC2" s="7"/>
      <c r="AD2" s="7"/>
      <c r="AE2" s="7"/>
      <c r="AF2" s="7"/>
      <c r="AG2" s="7"/>
      <c r="AH2" s="7"/>
      <c r="AI2" s="7"/>
      <c r="AJ2" s="7"/>
      <c r="AK2" s="7"/>
      <c r="AL2" s="7"/>
      <c r="AM2" s="7"/>
      <c r="AN2" s="7"/>
      <c r="AO2" s="7"/>
      <c r="AP2" s="7"/>
      <c r="AQ2" s="7"/>
      <c r="AR2" s="7"/>
      <c r="AS2" s="7"/>
      <c r="AT2" s="7"/>
      <c r="AU2" s="7"/>
      <c r="AV2" s="7"/>
      <c r="AW2" s="7"/>
    </row>
    <row r="3" spans="1:53" ht="19.5" customHeight="1" thickTop="1" x14ac:dyDescent="0.25">
      <c r="A3" s="812" t="s">
        <v>2</v>
      </c>
      <c r="B3" s="815" t="s">
        <v>3</v>
      </c>
      <c r="C3" s="818" t="s">
        <v>4</v>
      </c>
      <c r="D3" s="1138" t="s">
        <v>5</v>
      </c>
      <c r="E3" s="1117"/>
      <c r="F3" s="1116" t="s">
        <v>6</v>
      </c>
      <c r="G3" s="1117"/>
      <c r="H3" s="1117"/>
      <c r="I3" s="1117"/>
      <c r="J3" s="312" t="s">
        <v>7</v>
      </c>
      <c r="K3" s="400"/>
      <c r="L3" s="314"/>
      <c r="M3" s="314"/>
      <c r="N3" s="1138" t="s">
        <v>8</v>
      </c>
      <c r="O3" s="1117"/>
      <c r="P3" s="1117"/>
      <c r="Q3" s="1117"/>
      <c r="R3" s="1117"/>
      <c r="S3" s="1138" t="s">
        <v>9</v>
      </c>
      <c r="T3" s="1117"/>
      <c r="U3" s="1117"/>
      <c r="V3" s="1117"/>
      <c r="W3" s="1142" t="s">
        <v>60</v>
      </c>
      <c r="X3" s="1142"/>
      <c r="Y3" s="820" t="s">
        <v>60</v>
      </c>
      <c r="Z3" s="821"/>
      <c r="AA3" s="821"/>
      <c r="AB3" s="1272"/>
      <c r="AC3" s="1259" t="s">
        <v>304</v>
      </c>
      <c r="AD3" s="1260"/>
      <c r="AE3" s="1260"/>
      <c r="AF3" s="1260"/>
      <c r="AG3" s="1261"/>
      <c r="AH3" s="1259" t="s">
        <v>320</v>
      </c>
      <c r="AI3" s="1260"/>
      <c r="AJ3" s="1260"/>
      <c r="AK3" s="1261"/>
      <c r="AL3" s="1259" t="s">
        <v>321</v>
      </c>
      <c r="AM3" s="1260"/>
      <c r="AN3" s="1260"/>
      <c r="AO3" s="1261"/>
      <c r="AP3" s="1259" t="s">
        <v>322</v>
      </c>
      <c r="AQ3" s="1260"/>
      <c r="AR3" s="1260"/>
      <c r="AS3" s="1260"/>
      <c r="AT3" s="1261"/>
      <c r="AU3" s="633" t="s">
        <v>101</v>
      </c>
      <c r="AV3" s="9"/>
      <c r="AW3" s="9"/>
    </row>
    <row r="4" spans="1:53" s="313" customFormat="1" ht="30.75" customHeight="1" x14ac:dyDescent="0.25">
      <c r="A4" s="813"/>
      <c r="B4" s="816"/>
      <c r="C4" s="816"/>
      <c r="D4" s="356" t="s">
        <v>122</v>
      </c>
      <c r="E4" s="356" t="s">
        <v>124</v>
      </c>
      <c r="F4" s="356" t="s">
        <v>125</v>
      </c>
      <c r="G4" s="357" t="s">
        <v>157</v>
      </c>
      <c r="H4" s="357" t="s">
        <v>160</v>
      </c>
      <c r="I4" s="357" t="s">
        <v>161</v>
      </c>
      <c r="J4" s="357" t="s">
        <v>162</v>
      </c>
      <c r="K4" s="399" t="s">
        <v>163</v>
      </c>
      <c r="L4" s="357" t="s">
        <v>164</v>
      </c>
      <c r="M4" s="357" t="s">
        <v>165</v>
      </c>
      <c r="N4" s="357" t="s">
        <v>166</v>
      </c>
      <c r="O4" s="358" t="s">
        <v>167</v>
      </c>
      <c r="P4" s="358" t="s">
        <v>36</v>
      </c>
      <c r="Q4" s="358" t="s">
        <v>37</v>
      </c>
      <c r="R4" s="358" t="s">
        <v>168</v>
      </c>
      <c r="S4" s="358" t="s">
        <v>169</v>
      </c>
      <c r="T4" s="358" t="s">
        <v>170</v>
      </c>
      <c r="U4" s="358" t="s">
        <v>171</v>
      </c>
      <c r="V4" s="358" t="s">
        <v>172</v>
      </c>
      <c r="W4" s="396" t="s">
        <v>173</v>
      </c>
      <c r="X4" s="398"/>
      <c r="Y4" s="667" t="s">
        <v>173</v>
      </c>
      <c r="Z4" s="634" t="s">
        <v>264</v>
      </c>
      <c r="AA4" s="634" t="s">
        <v>85</v>
      </c>
      <c r="AB4" s="634" t="s">
        <v>86</v>
      </c>
      <c r="AC4" s="635" t="s">
        <v>305</v>
      </c>
      <c r="AD4" s="1262" t="s">
        <v>87</v>
      </c>
      <c r="AE4" s="1263"/>
      <c r="AF4" s="636" t="s">
        <v>333</v>
      </c>
      <c r="AG4" s="636" t="s">
        <v>268</v>
      </c>
      <c r="AH4" s="636" t="s">
        <v>334</v>
      </c>
      <c r="AI4" s="636" t="s">
        <v>335</v>
      </c>
      <c r="AJ4" s="636" t="s">
        <v>336</v>
      </c>
      <c r="AK4" s="636" t="s">
        <v>337</v>
      </c>
      <c r="AL4" s="636" t="s">
        <v>338</v>
      </c>
      <c r="AM4" s="636" t="s">
        <v>339</v>
      </c>
      <c r="AN4" s="636" t="s">
        <v>340</v>
      </c>
      <c r="AO4" s="636" t="s">
        <v>341</v>
      </c>
      <c r="AP4" s="636" t="s">
        <v>342</v>
      </c>
      <c r="AQ4" s="636" t="s">
        <v>343</v>
      </c>
      <c r="AR4" s="636" t="s">
        <v>36</v>
      </c>
      <c r="AS4" s="636" t="s">
        <v>37</v>
      </c>
      <c r="AT4" s="636" t="s">
        <v>344</v>
      </c>
      <c r="AU4" s="359"/>
      <c r="AV4" s="360"/>
      <c r="AW4" s="360"/>
    </row>
    <row r="5" spans="1:53" ht="16.5" customHeight="1" thickBot="1" x14ac:dyDescent="0.25">
      <c r="A5" s="814"/>
      <c r="B5" s="817"/>
      <c r="C5" s="817"/>
      <c r="D5" s="118">
        <v>1</v>
      </c>
      <c r="E5" s="118">
        <v>2</v>
      </c>
      <c r="F5" s="118">
        <v>3</v>
      </c>
      <c r="G5" s="118">
        <v>4</v>
      </c>
      <c r="H5" s="118">
        <v>5</v>
      </c>
      <c r="I5" s="118">
        <v>6</v>
      </c>
      <c r="J5" s="118">
        <v>7</v>
      </c>
      <c r="K5" s="118">
        <v>8</v>
      </c>
      <c r="L5" s="118">
        <v>9</v>
      </c>
      <c r="M5" s="118">
        <v>10</v>
      </c>
      <c r="N5" s="118">
        <v>11</v>
      </c>
      <c r="O5" s="118">
        <v>12</v>
      </c>
      <c r="P5" s="118">
        <v>13</v>
      </c>
      <c r="Q5" s="118">
        <v>14</v>
      </c>
      <c r="R5" s="118">
        <v>15</v>
      </c>
      <c r="S5" s="118">
        <v>16</v>
      </c>
      <c r="T5" s="146">
        <v>17</v>
      </c>
      <c r="U5" s="118">
        <v>18</v>
      </c>
      <c r="V5" s="118">
        <v>19</v>
      </c>
      <c r="W5" s="146">
        <v>20</v>
      </c>
      <c r="X5" s="390"/>
      <c r="Y5" s="668">
        <v>20</v>
      </c>
      <c r="Z5" s="669">
        <v>21</v>
      </c>
      <c r="AA5" s="669">
        <v>22</v>
      </c>
      <c r="AB5" s="669">
        <v>23</v>
      </c>
      <c r="AC5" s="670"/>
      <c r="AD5" s="1264"/>
      <c r="AE5" s="1265"/>
      <c r="AF5" s="671"/>
      <c r="AG5" s="672"/>
      <c r="AH5" s="673"/>
      <c r="AI5" s="673"/>
      <c r="AJ5" s="672"/>
      <c r="AK5" s="672"/>
      <c r="AL5" s="672"/>
      <c r="AM5" s="672"/>
      <c r="AN5" s="672"/>
      <c r="AO5" s="672"/>
      <c r="AP5" s="672"/>
      <c r="AQ5" s="672"/>
      <c r="AR5" s="672"/>
      <c r="AS5" s="672"/>
      <c r="AT5" s="672"/>
      <c r="AU5" s="51"/>
      <c r="AV5" s="9"/>
      <c r="AW5" s="9"/>
    </row>
    <row r="6" spans="1:53" ht="24.75" customHeight="1" thickTop="1" x14ac:dyDescent="0.25">
      <c r="A6" s="1068" t="s">
        <v>44</v>
      </c>
      <c r="B6" s="1069" t="s">
        <v>45</v>
      </c>
      <c r="C6" s="143">
        <v>1</v>
      </c>
      <c r="D6" s="1209" t="s">
        <v>150</v>
      </c>
      <c r="E6" s="1209"/>
      <c r="F6" s="1228" t="s">
        <v>153</v>
      </c>
      <c r="G6" s="1228" t="s">
        <v>153</v>
      </c>
      <c r="H6" s="1246" t="s">
        <v>210</v>
      </c>
      <c r="I6" s="1247"/>
      <c r="J6" s="1247"/>
      <c r="K6" s="1247"/>
      <c r="L6" s="1247"/>
      <c r="M6" s="1247"/>
      <c r="N6" s="1247"/>
      <c r="O6" s="1247"/>
      <c r="P6" s="1247"/>
      <c r="Q6" s="1247"/>
      <c r="R6" s="1247"/>
      <c r="S6" s="1247"/>
      <c r="T6" s="1248"/>
      <c r="U6" s="266"/>
      <c r="V6" s="266"/>
      <c r="W6" s="397"/>
      <c r="X6" s="266"/>
      <c r="Y6" s="661"/>
      <c r="Z6" s="662" t="s">
        <v>293</v>
      </c>
      <c r="AA6" s="663"/>
      <c r="AB6" s="663"/>
      <c r="AC6" s="664"/>
      <c r="AD6" s="665"/>
      <c r="AE6" s="665"/>
      <c r="AF6" s="664"/>
      <c r="AG6" s="664"/>
      <c r="AH6" s="664"/>
      <c r="AI6" s="664"/>
      <c r="AJ6" s="664"/>
      <c r="AK6" s="664"/>
      <c r="AL6" s="664"/>
      <c r="AM6" s="664"/>
      <c r="AN6" s="664"/>
      <c r="AO6" s="664"/>
      <c r="AP6" s="664"/>
      <c r="AQ6" s="664"/>
      <c r="AR6" s="664"/>
      <c r="AS6" s="664"/>
      <c r="AT6" s="666"/>
      <c r="AU6" s="25"/>
      <c r="AV6" s="25"/>
      <c r="AW6" s="25"/>
      <c r="AX6" s="201" t="s">
        <v>207</v>
      </c>
    </row>
    <row r="7" spans="1:53" ht="24.75" customHeight="1" x14ac:dyDescent="0.25">
      <c r="A7" s="1041"/>
      <c r="B7" s="1070"/>
      <c r="C7" s="144" t="s">
        <v>63</v>
      </c>
      <c r="D7" s="1209"/>
      <c r="E7" s="1209"/>
      <c r="F7" s="1229"/>
      <c r="G7" s="1229"/>
      <c r="H7" s="1246" t="s">
        <v>208</v>
      </c>
      <c r="I7" s="1247"/>
      <c r="J7" s="1247"/>
      <c r="K7" s="1247"/>
      <c r="L7" s="1247"/>
      <c r="M7" s="1247"/>
      <c r="N7" s="1247"/>
      <c r="O7" s="1247"/>
      <c r="P7" s="1247"/>
      <c r="Q7" s="1247"/>
      <c r="R7" s="1247"/>
      <c r="S7" s="1247"/>
      <c r="T7" s="1248"/>
      <c r="U7" s="266"/>
      <c r="V7" s="149"/>
      <c r="W7" s="218"/>
      <c r="X7" s="149"/>
      <c r="Y7" s="185"/>
      <c r="Z7" s="638"/>
      <c r="AA7" s="637"/>
      <c r="AB7" s="637"/>
      <c r="AC7" s="175"/>
      <c r="AD7" s="650"/>
      <c r="AE7" s="650"/>
      <c r="AF7" s="185"/>
      <c r="AG7" s="185"/>
      <c r="AH7" s="185"/>
      <c r="AI7" s="185"/>
      <c r="AJ7" s="185"/>
      <c r="AK7" s="185"/>
      <c r="AL7" s="185"/>
      <c r="AM7" s="185"/>
      <c r="AN7" s="185"/>
      <c r="AO7" s="185"/>
      <c r="AP7" s="185"/>
      <c r="AQ7" s="185"/>
      <c r="AR7" s="185"/>
      <c r="AS7" s="185"/>
      <c r="AT7" s="184"/>
      <c r="AU7" s="26"/>
      <c r="AV7" s="26"/>
      <c r="AW7" s="26"/>
    </row>
    <row r="8" spans="1:53" ht="24.75" customHeight="1" x14ac:dyDescent="0.25">
      <c r="A8" s="1041"/>
      <c r="B8" s="1036"/>
      <c r="C8" s="145">
        <v>4</v>
      </c>
      <c r="D8" s="1209"/>
      <c r="E8" s="1209"/>
      <c r="F8" s="1229"/>
      <c r="G8" s="1229"/>
      <c r="H8" s="266"/>
      <c r="I8" s="266"/>
      <c r="J8" s="266"/>
      <c r="K8" s="266"/>
      <c r="L8" s="266"/>
      <c r="M8" s="266"/>
      <c r="N8" s="266"/>
      <c r="O8" s="266"/>
      <c r="P8" s="266"/>
      <c r="Q8" s="266"/>
      <c r="R8" s="266"/>
      <c r="S8" s="266"/>
      <c r="T8" s="266"/>
      <c r="U8" s="266"/>
      <c r="V8" s="149"/>
      <c r="W8" s="218"/>
      <c r="X8" s="149"/>
      <c r="Y8" s="185"/>
      <c r="Z8" s="639"/>
      <c r="AA8" s="637"/>
      <c r="AB8" s="637"/>
      <c r="AC8" s="185"/>
      <c r="AD8" s="650"/>
      <c r="AE8" s="650"/>
      <c r="AF8" s="185"/>
      <c r="AG8" s="185"/>
      <c r="AH8" s="185"/>
      <c r="AI8" s="185"/>
      <c r="AJ8" s="185"/>
      <c r="AK8" s="185"/>
      <c r="AL8" s="185"/>
      <c r="AM8" s="185"/>
      <c r="AN8" s="185"/>
      <c r="AO8" s="185"/>
      <c r="AP8" s="185"/>
      <c r="AQ8" s="185"/>
      <c r="AR8" s="185"/>
      <c r="AS8" s="185"/>
      <c r="AT8" s="184"/>
      <c r="AU8" s="26"/>
      <c r="AV8" s="26"/>
      <c r="AW8" s="26"/>
      <c r="AX8" s="201" t="s">
        <v>205</v>
      </c>
    </row>
    <row r="9" spans="1:53" ht="24.75" customHeight="1" x14ac:dyDescent="0.25">
      <c r="A9" s="1041"/>
      <c r="B9" s="1035" t="s">
        <v>47</v>
      </c>
      <c r="C9" s="145" t="s">
        <v>48</v>
      </c>
      <c r="D9" s="1209"/>
      <c r="E9" s="1209"/>
      <c r="F9" s="1229"/>
      <c r="G9" s="1229"/>
      <c r="H9" s="266"/>
      <c r="I9" s="266"/>
      <c r="J9" s="266"/>
      <c r="K9" s="266"/>
      <c r="L9" s="266"/>
      <c r="M9" s="266"/>
      <c r="N9" s="266"/>
      <c r="O9" s="266"/>
      <c r="P9" s="266"/>
      <c r="Q9" s="266"/>
      <c r="R9" s="266"/>
      <c r="S9" s="266"/>
      <c r="T9" s="266"/>
      <c r="U9" s="266"/>
      <c r="V9" s="149"/>
      <c r="W9" s="218"/>
      <c r="X9" s="149"/>
      <c r="Y9" s="185"/>
      <c r="Z9" s="639"/>
      <c r="AA9" s="637"/>
      <c r="AB9" s="637"/>
      <c r="AC9" s="185"/>
      <c r="AD9" s="650"/>
      <c r="AE9" s="650"/>
      <c r="AF9" s="185"/>
      <c r="AG9" s="185"/>
      <c r="AH9" s="185"/>
      <c r="AI9" s="185"/>
      <c r="AJ9" s="185"/>
      <c r="AK9" s="185"/>
      <c r="AL9" s="185"/>
      <c r="AM9" s="185"/>
      <c r="AN9" s="185"/>
      <c r="AO9" s="185"/>
      <c r="AP9" s="185"/>
      <c r="AQ9" s="185"/>
      <c r="AR9" s="185"/>
      <c r="AS9" s="185"/>
      <c r="AT9" s="184"/>
      <c r="AU9" s="27"/>
      <c r="AV9" s="27"/>
      <c r="AW9" s="27"/>
    </row>
    <row r="10" spans="1:53" ht="24.75" customHeight="1" x14ac:dyDescent="0.25">
      <c r="A10" s="1042"/>
      <c r="B10" s="1036"/>
      <c r="C10" s="145" t="s">
        <v>49</v>
      </c>
      <c r="D10" s="1209"/>
      <c r="E10" s="1209"/>
      <c r="F10" s="1229"/>
      <c r="G10" s="1229"/>
      <c r="H10" s="157"/>
      <c r="I10" s="159"/>
      <c r="J10" s="266"/>
      <c r="K10" s="266"/>
      <c r="L10" s="266"/>
      <c r="M10" s="266"/>
      <c r="N10" s="266"/>
      <c r="O10" s="266"/>
      <c r="P10" s="266"/>
      <c r="Q10" s="266"/>
      <c r="R10" s="266"/>
      <c r="S10" s="266"/>
      <c r="T10" s="266"/>
      <c r="U10" s="266"/>
      <c r="V10" s="149"/>
      <c r="W10" s="218"/>
      <c r="X10" s="149"/>
      <c r="Y10" s="185"/>
      <c r="Z10" s="640"/>
      <c r="AA10" s="637"/>
      <c r="AB10" s="637"/>
      <c r="AC10" s="188"/>
      <c r="AD10" s="656"/>
      <c r="AE10" s="656"/>
      <c r="AF10" s="188"/>
      <c r="AG10" s="188"/>
      <c r="AH10" s="188"/>
      <c r="AI10" s="188"/>
      <c r="AJ10" s="188"/>
      <c r="AK10" s="188"/>
      <c r="AL10" s="188"/>
      <c r="AM10" s="188"/>
      <c r="AN10" s="188"/>
      <c r="AO10" s="188"/>
      <c r="AP10" s="188"/>
      <c r="AQ10" s="188"/>
      <c r="AR10" s="188"/>
      <c r="AS10" s="188"/>
      <c r="AT10" s="184"/>
      <c r="AU10" s="28"/>
      <c r="AV10" s="28"/>
      <c r="AW10" s="28"/>
    </row>
    <row r="11" spans="1:53" ht="19.5" customHeight="1" x14ac:dyDescent="0.25">
      <c r="A11" s="1032" t="s">
        <v>50</v>
      </c>
      <c r="B11" s="1035" t="s">
        <v>45</v>
      </c>
      <c r="C11" s="145" t="s">
        <v>48</v>
      </c>
      <c r="D11" s="1209"/>
      <c r="E11" s="1209"/>
      <c r="F11" s="1229"/>
      <c r="G11" s="1229"/>
      <c r="H11" s="445"/>
      <c r="I11" s="442"/>
      <c r="J11" s="446"/>
      <c r="K11" s="442"/>
      <c r="L11" s="442"/>
      <c r="M11" s="442"/>
      <c r="N11" s="1219" t="s">
        <v>260</v>
      </c>
      <c r="O11" s="1220"/>
      <c r="P11" s="1220"/>
      <c r="Q11" s="1220"/>
      <c r="R11" s="1220"/>
      <c r="S11" s="1220"/>
      <c r="T11" s="1220"/>
      <c r="U11" s="1220"/>
      <c r="V11" s="1220"/>
      <c r="W11" s="1221"/>
      <c r="X11" s="1225"/>
      <c r="Y11" s="185"/>
      <c r="Z11" s="151"/>
      <c r="AA11" s="182"/>
      <c r="AB11" s="182"/>
      <c r="AC11" s="162"/>
      <c r="AD11" s="545"/>
      <c r="AE11" s="545"/>
      <c r="AF11" s="162"/>
      <c r="AG11" s="162"/>
      <c r="AH11" s="162"/>
      <c r="AI11" s="162"/>
      <c r="AJ11" s="162"/>
      <c r="AK11" s="162"/>
      <c r="AL11" s="162"/>
      <c r="AM11" s="162"/>
      <c r="AN11" s="162"/>
      <c r="AO11" s="162"/>
      <c r="AP11" s="162"/>
      <c r="AQ11" s="162"/>
      <c r="AR11" s="97"/>
      <c r="AS11" s="97"/>
      <c r="AT11" s="184"/>
      <c r="AU11" s="29"/>
      <c r="AV11" s="29"/>
      <c r="AW11" s="29"/>
      <c r="AX11" s="201" t="s">
        <v>205</v>
      </c>
    </row>
    <row r="12" spans="1:53" ht="19.5" customHeight="1" x14ac:dyDescent="0.25">
      <c r="A12" s="1033"/>
      <c r="B12" s="1036"/>
      <c r="C12" s="145" t="s">
        <v>49</v>
      </c>
      <c r="D12" s="1209"/>
      <c r="E12" s="1209"/>
      <c r="F12" s="1229"/>
      <c r="G12" s="1229"/>
      <c r="H12" s="443"/>
      <c r="I12" s="444"/>
      <c r="J12" s="444"/>
      <c r="K12" s="444"/>
      <c r="L12" s="444"/>
      <c r="M12" s="444"/>
      <c r="N12" s="1222"/>
      <c r="O12" s="1223"/>
      <c r="P12" s="1223"/>
      <c r="Q12" s="1223"/>
      <c r="R12" s="1223"/>
      <c r="S12" s="1223"/>
      <c r="T12" s="1223"/>
      <c r="U12" s="1223"/>
      <c r="V12" s="1223"/>
      <c r="W12" s="1224"/>
      <c r="X12" s="1226"/>
      <c r="Y12" s="185"/>
      <c r="Z12" s="151"/>
      <c r="AA12" s="182"/>
      <c r="AB12" s="182"/>
      <c r="AC12" s="162"/>
      <c r="AD12" s="545"/>
      <c r="AE12" s="545"/>
      <c r="AF12" s="162"/>
      <c r="AG12" s="162"/>
      <c r="AH12" s="162"/>
      <c r="AI12" s="162"/>
      <c r="AJ12" s="162"/>
      <c r="AK12" s="162"/>
      <c r="AL12" s="162"/>
      <c r="AM12" s="162"/>
      <c r="AN12" s="162"/>
      <c r="AO12" s="162"/>
      <c r="AP12" s="162"/>
      <c r="AQ12" s="162"/>
      <c r="AR12" s="97"/>
      <c r="AS12" s="97"/>
      <c r="AT12" s="184"/>
      <c r="AU12" s="29"/>
      <c r="AV12" s="29"/>
      <c r="AW12" s="29"/>
    </row>
    <row r="13" spans="1:53" ht="19.5" customHeight="1" x14ac:dyDescent="0.3">
      <c r="A13" s="1033"/>
      <c r="B13" s="1035" t="s">
        <v>47</v>
      </c>
      <c r="C13" s="145" t="s">
        <v>48</v>
      </c>
      <c r="D13" s="1209"/>
      <c r="E13" s="1209"/>
      <c r="F13" s="1229"/>
      <c r="G13" s="1229"/>
      <c r="H13" s="405" t="s">
        <v>218</v>
      </c>
      <c r="I13" s="406"/>
      <c r="J13" s="406"/>
      <c r="K13" s="406"/>
      <c r="L13" s="406"/>
      <c r="M13" s="406"/>
      <c r="N13" s="406"/>
      <c r="O13" s="406"/>
      <c r="P13" s="406"/>
      <c r="Q13" s="407"/>
      <c r="R13" s="407"/>
      <c r="S13" s="407"/>
      <c r="T13" s="407"/>
      <c r="U13" s="407"/>
      <c r="V13" s="407"/>
      <c r="W13" s="411"/>
      <c r="X13" s="1226"/>
      <c r="Y13" s="185"/>
      <c r="Z13" s="149"/>
      <c r="AA13" s="182"/>
      <c r="AB13" s="182"/>
      <c r="AC13" s="156"/>
      <c r="AD13" s="655"/>
      <c r="AE13" s="655"/>
      <c r="AF13" s="120"/>
      <c r="AG13" s="120"/>
      <c r="AH13" s="120"/>
      <c r="AI13" s="120"/>
      <c r="AJ13" s="120"/>
      <c r="AK13" s="120"/>
      <c r="AL13" s="120"/>
      <c r="AM13" s="120"/>
      <c r="AN13" s="120"/>
      <c r="AO13" s="120"/>
      <c r="AP13" s="190"/>
      <c r="AQ13" s="97"/>
      <c r="AR13" s="142"/>
      <c r="AS13" s="97"/>
      <c r="AT13" s="184"/>
      <c r="AU13" s="29"/>
      <c r="AV13" s="29"/>
      <c r="AW13" s="29"/>
      <c r="AX13" s="235"/>
      <c r="BA13" s="201">
        <v>16</v>
      </c>
    </row>
    <row r="14" spans="1:53" ht="19.5" customHeight="1" x14ac:dyDescent="0.25">
      <c r="A14" s="1034"/>
      <c r="B14" s="1036"/>
      <c r="C14" s="145" t="s">
        <v>49</v>
      </c>
      <c r="D14" s="1209"/>
      <c r="E14" s="1209"/>
      <c r="F14" s="1229"/>
      <c r="G14" s="1229"/>
      <c r="H14" s="409"/>
      <c r="I14" s="410"/>
      <c r="J14" s="410"/>
      <c r="K14" s="410"/>
      <c r="L14" s="410"/>
      <c r="M14" s="410"/>
      <c r="N14" s="410"/>
      <c r="O14" s="408"/>
      <c r="P14" s="408"/>
      <c r="Q14" s="408"/>
      <c r="R14" s="408"/>
      <c r="S14" s="408"/>
      <c r="T14" s="408"/>
      <c r="U14" s="408"/>
      <c r="V14" s="408"/>
      <c r="W14" s="411"/>
      <c r="X14" s="1227"/>
      <c r="Y14" s="185"/>
      <c r="Z14" s="149"/>
      <c r="AA14" s="182"/>
      <c r="AB14" s="182"/>
      <c r="AC14" s="156"/>
      <c r="AD14" s="655"/>
      <c r="AE14" s="655"/>
      <c r="AF14" s="120"/>
      <c r="AG14" s="120"/>
      <c r="AH14" s="120"/>
      <c r="AI14" s="120"/>
      <c r="AJ14" s="120"/>
      <c r="AK14" s="120"/>
      <c r="AL14" s="120"/>
      <c r="AM14" s="120"/>
      <c r="AN14" s="120"/>
      <c r="AO14" s="120"/>
      <c r="AP14" s="190"/>
      <c r="AQ14" s="97"/>
      <c r="AR14" s="142"/>
      <c r="AS14" s="97"/>
      <c r="AT14" s="184"/>
      <c r="AU14" s="29"/>
      <c r="AV14" s="29"/>
      <c r="AW14" s="29"/>
      <c r="BA14" s="201">
        <v>7</v>
      </c>
    </row>
    <row r="15" spans="1:53" ht="19.5" customHeight="1" x14ac:dyDescent="0.3">
      <c r="A15" s="1040" t="s">
        <v>51</v>
      </c>
      <c r="B15" s="1035" t="s">
        <v>45</v>
      </c>
      <c r="C15" s="145" t="s">
        <v>48</v>
      </c>
      <c r="D15" s="268"/>
      <c r="E15" s="268"/>
      <c r="F15" s="1229"/>
      <c r="G15" s="1229"/>
      <c r="H15" s="405" t="s">
        <v>218</v>
      </c>
      <c r="I15" s="406"/>
      <c r="J15" s="406"/>
      <c r="K15" s="406"/>
      <c r="L15" s="406"/>
      <c r="M15" s="406"/>
      <c r="N15" s="406"/>
      <c r="O15" s="1249" t="s">
        <v>218</v>
      </c>
      <c r="P15" s="1250"/>
      <c r="Q15" s="1250"/>
      <c r="R15" s="1250"/>
      <c r="S15" s="1250"/>
      <c r="T15" s="1250"/>
      <c r="U15" s="1251"/>
      <c r="V15" s="411"/>
      <c r="W15" s="411"/>
      <c r="X15" s="149"/>
      <c r="Y15" s="185"/>
      <c r="Z15" s="648" t="s">
        <v>293</v>
      </c>
      <c r="AA15" s="637"/>
      <c r="AB15" s="182"/>
      <c r="AC15" s="185"/>
      <c r="AD15" s="650"/>
      <c r="AE15" s="650"/>
      <c r="AF15" s="185"/>
      <c r="AG15" s="185"/>
      <c r="AH15" s="185"/>
      <c r="AI15" s="185"/>
      <c r="AJ15" s="185"/>
      <c r="AK15" s="185"/>
      <c r="AL15" s="700" t="s">
        <v>430</v>
      </c>
      <c r="AM15" s="701"/>
      <c r="AN15" s="701"/>
      <c r="AO15" s="701"/>
      <c r="AP15" s="701"/>
      <c r="AQ15" s="701"/>
      <c r="AR15" s="701"/>
      <c r="AS15" s="701"/>
      <c r="AT15" s="702"/>
      <c r="AU15" s="15"/>
      <c r="AV15" s="15"/>
      <c r="AW15" s="15"/>
    </row>
    <row r="16" spans="1:53" ht="19.5" customHeight="1" x14ac:dyDescent="0.25">
      <c r="A16" s="1041"/>
      <c r="B16" s="1036"/>
      <c r="C16" s="145" t="s">
        <v>49</v>
      </c>
      <c r="D16" s="268"/>
      <c r="E16" s="268"/>
      <c r="F16" s="1229"/>
      <c r="G16" s="1229"/>
      <c r="H16" s="409"/>
      <c r="I16" s="410"/>
      <c r="J16" s="410"/>
      <c r="K16" s="410"/>
      <c r="L16" s="410"/>
      <c r="M16" s="410"/>
      <c r="N16" s="410"/>
      <c r="O16" s="1252"/>
      <c r="P16" s="1253"/>
      <c r="Q16" s="1253"/>
      <c r="R16" s="1253"/>
      <c r="S16" s="1253"/>
      <c r="T16" s="1253"/>
      <c r="U16" s="1254"/>
      <c r="V16" s="411"/>
      <c r="W16" s="411"/>
      <c r="X16" s="149"/>
      <c r="Y16" s="185"/>
      <c r="Z16" s="642"/>
      <c r="AA16" s="637"/>
      <c r="AB16" s="182"/>
      <c r="AC16" s="188"/>
      <c r="AD16" s="656"/>
      <c r="AE16" s="656"/>
      <c r="AF16" s="188"/>
      <c r="AG16" s="188"/>
      <c r="AH16" s="188"/>
      <c r="AI16" s="188"/>
      <c r="AJ16" s="188"/>
      <c r="AK16" s="188"/>
      <c r="AL16" s="703"/>
      <c r="AM16" s="703"/>
      <c r="AN16" s="703"/>
      <c r="AO16" s="703"/>
      <c r="AP16" s="703"/>
      <c r="AQ16" s="703"/>
      <c r="AR16" s="703"/>
      <c r="AS16" s="703"/>
      <c r="AT16" s="702"/>
      <c r="AU16" s="15"/>
      <c r="AV16" s="15"/>
      <c r="AW16" s="15"/>
    </row>
    <row r="17" spans="1:53" ht="19.5" customHeight="1" x14ac:dyDescent="0.3">
      <c r="A17" s="1041"/>
      <c r="B17" s="1035" t="s">
        <v>47</v>
      </c>
      <c r="C17" s="145" t="s">
        <v>48</v>
      </c>
      <c r="D17" s="1209" t="s">
        <v>150</v>
      </c>
      <c r="E17" s="1209"/>
      <c r="F17" s="1229"/>
      <c r="G17" s="1229"/>
      <c r="H17" s="404" t="s">
        <v>218</v>
      </c>
      <c r="I17" s="375"/>
      <c r="J17" s="375"/>
      <c r="K17" s="1242" t="s">
        <v>211</v>
      </c>
      <c r="L17" s="1243"/>
      <c r="M17" s="1243"/>
      <c r="N17" s="1243"/>
      <c r="O17" s="1243"/>
      <c r="P17" s="1243"/>
      <c r="Q17" s="1243"/>
      <c r="R17" s="1243"/>
      <c r="S17" s="1243"/>
      <c r="T17" s="1243"/>
      <c r="U17" s="1243"/>
      <c r="V17" s="1243"/>
      <c r="W17" s="1243"/>
      <c r="X17" s="1081" t="s">
        <v>275</v>
      </c>
      <c r="Y17" s="185"/>
      <c r="Z17" s="643"/>
      <c r="AA17" s="637"/>
      <c r="AB17" s="182"/>
      <c r="AC17" s="147"/>
      <c r="AD17" s="657"/>
      <c r="AE17" s="657"/>
      <c r="AF17" s="147"/>
      <c r="AG17" s="147"/>
      <c r="AH17" s="147"/>
      <c r="AI17" s="147"/>
      <c r="AJ17" s="147"/>
      <c r="AK17" s="142"/>
      <c r="AL17" s="152"/>
      <c r="AM17" s="152"/>
      <c r="AN17" s="152"/>
      <c r="AO17" s="152"/>
      <c r="AP17" s="152"/>
      <c r="AQ17" s="152"/>
      <c r="AR17" s="152"/>
      <c r="AS17" s="97"/>
      <c r="AT17" s="184"/>
      <c r="AU17" s="30"/>
      <c r="AV17" s="30"/>
      <c r="AW17" s="30"/>
    </row>
    <row r="18" spans="1:53" ht="19.5" customHeight="1" x14ac:dyDescent="0.25">
      <c r="A18" s="1042"/>
      <c r="B18" s="1036"/>
      <c r="C18" s="145" t="s">
        <v>49</v>
      </c>
      <c r="D18" s="1209"/>
      <c r="E18" s="1209"/>
      <c r="F18" s="1229"/>
      <c r="G18" s="1229"/>
      <c r="H18" s="375"/>
      <c r="I18" s="375"/>
      <c r="J18" s="375"/>
      <c r="K18" s="1244"/>
      <c r="L18" s="1245"/>
      <c r="M18" s="1245"/>
      <c r="N18" s="1245"/>
      <c r="O18" s="1245"/>
      <c r="P18" s="1245"/>
      <c r="Q18" s="1245"/>
      <c r="R18" s="1245"/>
      <c r="S18" s="1245"/>
      <c r="T18" s="1245"/>
      <c r="U18" s="1245"/>
      <c r="V18" s="1245"/>
      <c r="W18" s="1245"/>
      <c r="X18" s="1083"/>
      <c r="Y18" s="185"/>
      <c r="Z18" s="643"/>
      <c r="AA18" s="637"/>
      <c r="AB18" s="182"/>
      <c r="AC18" s="147"/>
      <c r="AD18" s="657"/>
      <c r="AE18" s="657"/>
      <c r="AF18" s="147"/>
      <c r="AG18" s="147"/>
      <c r="AH18" s="147"/>
      <c r="AI18" s="147"/>
      <c r="AJ18" s="147"/>
      <c r="AK18" s="142"/>
      <c r="AL18" s="152"/>
      <c r="AM18" s="152"/>
      <c r="AN18" s="152"/>
      <c r="AO18" s="152"/>
      <c r="AP18" s="152"/>
      <c r="AQ18" s="152"/>
      <c r="AR18" s="152"/>
      <c r="AS18" s="97"/>
      <c r="AT18" s="184"/>
      <c r="AU18" s="30"/>
      <c r="AV18" s="30"/>
      <c r="AW18" s="30"/>
    </row>
    <row r="19" spans="1:53" ht="19.5" customHeight="1" x14ac:dyDescent="0.25">
      <c r="A19" s="1032" t="s">
        <v>52</v>
      </c>
      <c r="B19" s="1035" t="s">
        <v>45</v>
      </c>
      <c r="C19" s="145" t="s">
        <v>48</v>
      </c>
      <c r="D19" s="1209" t="s">
        <v>150</v>
      </c>
      <c r="E19" s="1209"/>
      <c r="F19" s="1229"/>
      <c r="G19" s="1229"/>
      <c r="H19" s="205"/>
      <c r="I19" s="205"/>
      <c r="J19" s="205"/>
      <c r="K19" s="205"/>
      <c r="L19" s="205"/>
      <c r="M19" s="205"/>
      <c r="N19" s="205"/>
      <c r="O19" s="1255" t="s">
        <v>92</v>
      </c>
      <c r="P19" s="1255"/>
      <c r="Q19" s="1255"/>
      <c r="R19" s="1255"/>
      <c r="S19" s="1255"/>
      <c r="T19" s="1255"/>
      <c r="U19" s="1255"/>
      <c r="V19" s="1256"/>
      <c r="W19" s="205"/>
      <c r="X19" s="205"/>
      <c r="Y19" s="185"/>
      <c r="Z19" s="151"/>
      <c r="AA19" s="648" t="s">
        <v>384</v>
      </c>
      <c r="AB19" s="637"/>
      <c r="AC19" s="646"/>
      <c r="AD19" s="657"/>
      <c r="AE19" s="657"/>
      <c r="AF19" s="648" t="s">
        <v>384</v>
      </c>
      <c r="AG19" s="646"/>
      <c r="AH19" s="646"/>
      <c r="AI19" s="646"/>
      <c r="AJ19" s="120"/>
      <c r="AK19" s="120"/>
      <c r="AL19" s="120"/>
      <c r="AM19" s="152"/>
      <c r="AN19" s="152"/>
      <c r="AO19" s="152"/>
      <c r="AP19" s="152"/>
      <c r="AQ19" s="152"/>
      <c r="AR19" s="152"/>
      <c r="AS19" s="190"/>
      <c r="AT19" s="184"/>
      <c r="AU19" s="30"/>
      <c r="AV19" s="30"/>
      <c r="AW19" s="30"/>
    </row>
    <row r="20" spans="1:53" ht="19.5" customHeight="1" x14ac:dyDescent="0.25">
      <c r="A20" s="1033"/>
      <c r="B20" s="1036"/>
      <c r="C20" s="145" t="s">
        <v>49</v>
      </c>
      <c r="D20" s="1209"/>
      <c r="E20" s="1209"/>
      <c r="F20" s="1229"/>
      <c r="G20" s="1229"/>
      <c r="H20" s="205"/>
      <c r="I20" s="205"/>
      <c r="J20" s="205"/>
      <c r="K20" s="205"/>
      <c r="L20" s="205"/>
      <c r="M20" s="205"/>
      <c r="N20" s="205"/>
      <c r="O20" s="1257"/>
      <c r="P20" s="1257"/>
      <c r="Q20" s="1257"/>
      <c r="R20" s="1257"/>
      <c r="S20" s="1257"/>
      <c r="T20" s="1257"/>
      <c r="U20" s="1257"/>
      <c r="V20" s="1258"/>
      <c r="W20" s="205"/>
      <c r="X20" s="205"/>
      <c r="Y20" s="185"/>
      <c r="Z20" s="151"/>
      <c r="AA20" s="648" t="s">
        <v>385</v>
      </c>
      <c r="AB20" s="637"/>
      <c r="AC20" s="646"/>
      <c r="AD20" s="657"/>
      <c r="AE20" s="657"/>
      <c r="AF20" s="646"/>
      <c r="AG20" s="646"/>
      <c r="AH20" s="646"/>
      <c r="AI20" s="646"/>
      <c r="AJ20" s="120"/>
      <c r="AK20" s="120"/>
      <c r="AL20" s="120"/>
      <c r="AM20" s="152"/>
      <c r="AN20" s="152"/>
      <c r="AO20" s="152"/>
      <c r="AP20" s="152"/>
      <c r="AQ20" s="152"/>
      <c r="AR20" s="152"/>
      <c r="AS20" s="190"/>
      <c r="AT20" s="184"/>
      <c r="AU20" s="30"/>
      <c r="AV20" s="30"/>
      <c r="AW20" s="30"/>
    </row>
    <row r="21" spans="1:53" ht="19.5" customHeight="1" x14ac:dyDescent="0.25">
      <c r="A21" s="1033"/>
      <c r="B21" s="1035" t="s">
        <v>47</v>
      </c>
      <c r="C21" s="145" t="s">
        <v>48</v>
      </c>
      <c r="D21" s="1209"/>
      <c r="E21" s="1209"/>
      <c r="F21" s="1229"/>
      <c r="G21" s="1229"/>
      <c r="H21" s="205"/>
      <c r="I21" s="205"/>
      <c r="J21" s="205"/>
      <c r="K21" s="205"/>
      <c r="L21" s="205"/>
      <c r="M21" s="205"/>
      <c r="N21" s="205"/>
      <c r="O21" s="1255" t="s">
        <v>92</v>
      </c>
      <c r="P21" s="1255"/>
      <c r="Q21" s="1255"/>
      <c r="R21" s="1255"/>
      <c r="S21" s="1255"/>
      <c r="T21" s="1255"/>
      <c r="U21" s="1255"/>
      <c r="V21" s="1256"/>
      <c r="W21" s="205"/>
      <c r="X21" s="205"/>
      <c r="Y21" s="185"/>
      <c r="Z21" s="192"/>
      <c r="AA21" s="637"/>
      <c r="AB21" s="637"/>
      <c r="AC21" s="647"/>
      <c r="AD21" s="657"/>
      <c r="AE21" s="657"/>
      <c r="AF21" s="647"/>
      <c r="AG21" s="647"/>
      <c r="AH21" s="647"/>
      <c r="AI21" s="142"/>
      <c r="AJ21" s="142"/>
      <c r="AK21" s="142"/>
      <c r="AL21" s="142"/>
      <c r="AM21" s="142"/>
      <c r="AN21" s="142"/>
      <c r="AO21" s="142"/>
      <c r="AP21" s="142"/>
      <c r="AQ21" s="142"/>
      <c r="AR21" s="142"/>
      <c r="AS21" s="97"/>
      <c r="AT21" s="184"/>
      <c r="AV21" s="31"/>
      <c r="AW21" s="31"/>
      <c r="AX21" s="201" t="s">
        <v>206</v>
      </c>
      <c r="AY21" s="201">
        <f>45/4</f>
        <v>11.25</v>
      </c>
    </row>
    <row r="22" spans="1:53" ht="19.5" customHeight="1" x14ac:dyDescent="0.25">
      <c r="A22" s="1034"/>
      <c r="B22" s="1036"/>
      <c r="C22" s="145" t="s">
        <v>49</v>
      </c>
      <c r="D22" s="1209"/>
      <c r="E22" s="1209"/>
      <c r="F22" s="1229"/>
      <c r="G22" s="1229"/>
      <c r="H22" s="205"/>
      <c r="I22" s="205"/>
      <c r="J22" s="205"/>
      <c r="K22" s="205"/>
      <c r="L22" s="205"/>
      <c r="M22" s="205"/>
      <c r="N22" s="205"/>
      <c r="O22" s="1257"/>
      <c r="P22" s="1257"/>
      <c r="Q22" s="1257"/>
      <c r="R22" s="1257"/>
      <c r="S22" s="1257"/>
      <c r="T22" s="1257"/>
      <c r="U22" s="1257"/>
      <c r="V22" s="1258"/>
      <c r="W22" s="205"/>
      <c r="X22" s="205"/>
      <c r="Y22" s="185"/>
      <c r="Z22" s="192"/>
      <c r="AA22" s="637"/>
      <c r="AB22" s="637"/>
      <c r="AC22" s="647"/>
      <c r="AD22" s="657"/>
      <c r="AE22" s="657"/>
      <c r="AF22" s="647"/>
      <c r="AG22" s="647"/>
      <c r="AH22" s="647"/>
      <c r="AI22" s="142"/>
      <c r="AJ22" s="142"/>
      <c r="AK22" s="142"/>
      <c r="AL22" s="142"/>
      <c r="AM22" s="142"/>
      <c r="AN22" s="142"/>
      <c r="AO22" s="142"/>
      <c r="AP22" s="142"/>
      <c r="AQ22" s="142"/>
      <c r="AR22" s="142"/>
      <c r="AS22" s="97"/>
      <c r="AT22" s="184"/>
      <c r="AU22" s="31"/>
      <c r="AV22" s="31"/>
      <c r="AW22" s="31"/>
    </row>
    <row r="23" spans="1:53" ht="19.5" customHeight="1" x14ac:dyDescent="0.3">
      <c r="A23" s="1040" t="s">
        <v>54</v>
      </c>
      <c r="B23" s="1035" t="s">
        <v>45</v>
      </c>
      <c r="C23" s="145" t="s">
        <v>48</v>
      </c>
      <c r="D23" s="1209"/>
      <c r="E23" s="1209"/>
      <c r="F23" s="1229"/>
      <c r="G23" s="1229"/>
      <c r="H23" s="441" t="s">
        <v>209</v>
      </c>
      <c r="I23" s="205"/>
      <c r="J23" s="205"/>
      <c r="K23" s="205"/>
      <c r="L23" s="205"/>
      <c r="M23" s="205"/>
      <c r="N23" s="205"/>
      <c r="O23" s="205"/>
      <c r="P23" s="205"/>
      <c r="Q23" s="205"/>
      <c r="R23" s="205"/>
      <c r="S23" s="205"/>
      <c r="T23" s="205"/>
      <c r="U23" s="205"/>
      <c r="V23" s="149"/>
      <c r="W23" s="218"/>
      <c r="X23" s="149"/>
      <c r="Y23" s="185"/>
      <c r="Z23" s="648" t="s">
        <v>293</v>
      </c>
      <c r="AA23" s="637"/>
      <c r="AB23" s="182"/>
      <c r="AC23" s="120"/>
      <c r="AD23" s="655"/>
      <c r="AE23" s="655"/>
      <c r="AF23" s="120"/>
      <c r="AG23" s="120"/>
      <c r="AH23" s="1266" t="s">
        <v>388</v>
      </c>
      <c r="AI23" s="1267"/>
      <c r="AJ23" s="1267"/>
      <c r="AK23" s="1267"/>
      <c r="AL23" s="1267"/>
      <c r="AM23" s="1267"/>
      <c r="AN23" s="1267"/>
      <c r="AO23" s="1267"/>
      <c r="AP23" s="1267"/>
      <c r="AQ23" s="1267"/>
      <c r="AR23" s="1267"/>
      <c r="AS23" s="1268"/>
      <c r="AT23" s="184"/>
      <c r="AU23" s="7"/>
      <c r="AV23" s="7"/>
      <c r="AW23" s="7"/>
      <c r="AX23" s="440" t="s">
        <v>212</v>
      </c>
    </row>
    <row r="24" spans="1:53" ht="19.5" customHeight="1" x14ac:dyDescent="0.25">
      <c r="A24" s="1041"/>
      <c r="B24" s="1036"/>
      <c r="C24" s="145" t="s">
        <v>49</v>
      </c>
      <c r="D24" s="1209"/>
      <c r="E24" s="1209"/>
      <c r="F24" s="1229"/>
      <c r="G24" s="1229"/>
      <c r="H24" s="205"/>
      <c r="I24" s="205"/>
      <c r="J24" s="205"/>
      <c r="K24" s="205"/>
      <c r="L24" s="205"/>
      <c r="M24" s="205"/>
      <c r="N24" s="205"/>
      <c r="O24" s="205"/>
      <c r="P24" s="205"/>
      <c r="Q24" s="205"/>
      <c r="R24" s="205"/>
      <c r="S24" s="205"/>
      <c r="T24" s="205"/>
      <c r="U24" s="205"/>
      <c r="V24" s="149"/>
      <c r="W24" s="218"/>
      <c r="X24" s="149"/>
      <c r="Y24" s="185"/>
      <c r="Z24" s="644"/>
      <c r="AA24" s="637"/>
      <c r="AB24" s="182"/>
      <c r="AC24" s="120"/>
      <c r="AD24" s="655"/>
      <c r="AE24" s="655"/>
      <c r="AF24" s="120"/>
      <c r="AG24" s="120"/>
      <c r="AH24" s="1269"/>
      <c r="AI24" s="1270"/>
      <c r="AJ24" s="1270"/>
      <c r="AK24" s="1270"/>
      <c r="AL24" s="1270"/>
      <c r="AM24" s="1270"/>
      <c r="AN24" s="1270"/>
      <c r="AO24" s="1270"/>
      <c r="AP24" s="1270"/>
      <c r="AQ24" s="1270"/>
      <c r="AR24" s="1270"/>
      <c r="AS24" s="1271"/>
      <c r="AT24" s="184"/>
      <c r="AU24" s="7"/>
      <c r="AV24" s="7"/>
      <c r="AW24" s="7"/>
    </row>
    <row r="25" spans="1:53" ht="19.5" customHeight="1" x14ac:dyDescent="0.25">
      <c r="A25" s="1041"/>
      <c r="B25" s="1035" t="s">
        <v>47</v>
      </c>
      <c r="C25" s="145" t="s">
        <v>48</v>
      </c>
      <c r="D25" s="1209"/>
      <c r="E25" s="1209"/>
      <c r="F25" s="1229"/>
      <c r="G25" s="1229"/>
      <c r="H25" s="205"/>
      <c r="I25" s="205"/>
      <c r="J25" s="205"/>
      <c r="K25" s="205"/>
      <c r="L25" s="205"/>
      <c r="M25" s="205"/>
      <c r="N25" s="205"/>
      <c r="O25" s="205"/>
      <c r="P25" s="205"/>
      <c r="Q25" s="205"/>
      <c r="R25" s="205"/>
      <c r="S25" s="205"/>
      <c r="T25" s="205"/>
      <c r="U25" s="205"/>
      <c r="V25" s="149"/>
      <c r="W25" s="149"/>
      <c r="X25" s="149"/>
      <c r="Y25" s="185"/>
      <c r="Z25" s="643"/>
      <c r="AA25" s="637"/>
      <c r="AB25" s="182"/>
      <c r="AC25" s="147"/>
      <c r="AD25" s="657"/>
      <c r="AE25" s="657"/>
      <c r="AF25" s="658"/>
      <c r="AG25" s="658"/>
      <c r="AH25" s="658"/>
      <c r="AI25" s="647"/>
      <c r="AJ25" s="647"/>
      <c r="AK25" s="647"/>
      <c r="AL25" s="647"/>
      <c r="AM25" s="647"/>
      <c r="AN25" s="647"/>
      <c r="AO25" s="647"/>
      <c r="AP25" s="647"/>
      <c r="AQ25" s="647"/>
      <c r="AR25" s="647"/>
      <c r="AS25" s="659"/>
      <c r="AT25" s="660"/>
      <c r="AU25" s="7"/>
      <c r="AV25" s="7"/>
      <c r="AW25" s="7"/>
      <c r="BA25" s="201">
        <v>7</v>
      </c>
    </row>
    <row r="26" spans="1:53" ht="19.5" customHeight="1" x14ac:dyDescent="0.25">
      <c r="A26" s="1042"/>
      <c r="B26" s="1036"/>
      <c r="C26" s="145" t="s">
        <v>49</v>
      </c>
      <c r="D26" s="1209"/>
      <c r="E26" s="1209"/>
      <c r="F26" s="1229"/>
      <c r="G26" s="1229"/>
      <c r="H26" s="205"/>
      <c r="I26" s="205"/>
      <c r="J26" s="205"/>
      <c r="K26" s="205"/>
      <c r="L26" s="205"/>
      <c r="M26" s="205"/>
      <c r="N26" s="205"/>
      <c r="O26" s="205"/>
      <c r="P26" s="205"/>
      <c r="Q26" s="205"/>
      <c r="R26" s="205"/>
      <c r="S26" s="205"/>
      <c r="T26" s="205"/>
      <c r="U26" s="205"/>
      <c r="V26" s="149"/>
      <c r="W26" s="149"/>
      <c r="X26" s="149"/>
      <c r="Y26" s="161"/>
      <c r="Z26" s="643"/>
      <c r="AA26" s="637"/>
      <c r="AB26" s="182"/>
      <c r="AC26" s="147"/>
      <c r="AD26" s="657"/>
      <c r="AE26" s="657"/>
      <c r="AF26" s="658"/>
      <c r="AG26" s="658"/>
      <c r="AH26" s="658"/>
      <c r="AI26" s="647"/>
      <c r="AJ26" s="647"/>
      <c r="AK26" s="647"/>
      <c r="AL26" s="647"/>
      <c r="AM26" s="647"/>
      <c r="AN26" s="647"/>
      <c r="AO26" s="647"/>
      <c r="AP26" s="647"/>
      <c r="AQ26" s="647"/>
      <c r="AR26" s="647"/>
      <c r="AS26" s="659"/>
      <c r="AT26" s="660"/>
      <c r="AU26" s="7"/>
      <c r="AV26" s="7"/>
      <c r="AW26" s="7"/>
      <c r="BA26" s="201">
        <v>10</v>
      </c>
    </row>
    <row r="27" spans="1:53" ht="19.5" customHeight="1" x14ac:dyDescent="0.25">
      <c r="A27" s="920" t="s">
        <v>55</v>
      </c>
      <c r="B27" s="916" t="s">
        <v>45</v>
      </c>
      <c r="C27" s="145" t="s">
        <v>48</v>
      </c>
      <c r="D27" s="267"/>
      <c r="E27" s="267"/>
      <c r="F27" s="1229"/>
      <c r="G27" s="1229"/>
      <c r="H27" s="1210" t="s">
        <v>221</v>
      </c>
      <c r="I27" s="1211"/>
      <c r="J27" s="1211"/>
      <c r="K27" s="1211"/>
      <c r="L27" s="1212"/>
      <c r="M27" s="173"/>
      <c r="N27" s="1231" t="s">
        <v>259</v>
      </c>
      <c r="O27" s="1232"/>
      <c r="P27" s="1232"/>
      <c r="Q27" s="1232"/>
      <c r="R27" s="1232"/>
      <c r="S27" s="1232"/>
      <c r="T27" s="1232"/>
      <c r="U27" s="1232"/>
      <c r="V27" s="1232"/>
      <c r="W27" s="1232"/>
      <c r="X27" s="1233"/>
      <c r="Y27" s="651" t="s">
        <v>386</v>
      </c>
      <c r="Z27" s="652"/>
      <c r="AA27" s="653"/>
      <c r="AB27" s="653"/>
      <c r="AC27" s="653"/>
      <c r="AD27" s="649"/>
      <c r="AE27" s="649"/>
      <c r="AF27" s="193"/>
      <c r="AG27" s="193"/>
      <c r="AH27" s="193"/>
      <c r="AI27" s="193"/>
      <c r="AJ27" s="193"/>
      <c r="AK27" s="648" t="s">
        <v>383</v>
      </c>
      <c r="AL27" s="645"/>
      <c r="AM27" s="645"/>
      <c r="AN27" s="645"/>
      <c r="AO27" s="645"/>
      <c r="AP27" s="645"/>
      <c r="AQ27" s="645"/>
      <c r="AR27" s="193"/>
      <c r="AS27" s="193"/>
      <c r="AT27" s="184"/>
      <c r="AU27" s="7"/>
      <c r="AV27" s="7"/>
      <c r="AW27" s="7"/>
    </row>
    <row r="28" spans="1:53" ht="19.5" customHeight="1" x14ac:dyDescent="0.25">
      <c r="A28" s="813"/>
      <c r="B28" s="939"/>
      <c r="C28" s="145" t="s">
        <v>49</v>
      </c>
      <c r="D28" s="267"/>
      <c r="E28" s="267"/>
      <c r="F28" s="1229"/>
      <c r="G28" s="1229"/>
      <c r="H28" s="1213"/>
      <c r="I28" s="1214"/>
      <c r="J28" s="1214"/>
      <c r="K28" s="1214"/>
      <c r="L28" s="1215"/>
      <c r="M28" s="149"/>
      <c r="N28" s="1234"/>
      <c r="O28" s="1235"/>
      <c r="P28" s="1235"/>
      <c r="Q28" s="1235"/>
      <c r="R28" s="1235"/>
      <c r="S28" s="1235"/>
      <c r="T28" s="1235"/>
      <c r="U28" s="1235"/>
      <c r="V28" s="1235"/>
      <c r="W28" s="1235"/>
      <c r="X28" s="1236"/>
      <c r="Y28" s="651"/>
      <c r="Z28" s="652"/>
      <c r="AA28" s="653"/>
      <c r="AB28" s="653"/>
      <c r="AC28" s="653"/>
      <c r="AD28" s="650"/>
      <c r="AE28" s="650"/>
      <c r="AF28" s="185"/>
      <c r="AG28" s="185"/>
      <c r="AH28" s="185"/>
      <c r="AI28" s="185"/>
      <c r="AJ28" s="185"/>
      <c r="AK28" s="641"/>
      <c r="AL28" s="641"/>
      <c r="AM28" s="641"/>
      <c r="AN28" s="641"/>
      <c r="AO28" s="641"/>
      <c r="AP28" s="641"/>
      <c r="AQ28" s="641"/>
      <c r="AR28" s="185"/>
      <c r="AS28" s="185"/>
      <c r="AT28" s="184"/>
      <c r="AU28" s="7"/>
      <c r="AV28" s="7"/>
      <c r="AW28" s="7"/>
    </row>
    <row r="29" spans="1:53" ht="19.5" customHeight="1" x14ac:dyDescent="0.2">
      <c r="A29" s="813"/>
      <c r="B29" s="916" t="s">
        <v>47</v>
      </c>
      <c r="C29" s="145" t="s">
        <v>48</v>
      </c>
      <c r="D29" s="267"/>
      <c r="E29" s="267"/>
      <c r="F29" s="1229"/>
      <c r="G29" s="1229"/>
      <c r="H29" s="1213"/>
      <c r="I29" s="1214"/>
      <c r="J29" s="1214"/>
      <c r="K29" s="1214"/>
      <c r="L29" s="1215"/>
      <c r="M29" s="149"/>
      <c r="N29" s="1234"/>
      <c r="O29" s="1235"/>
      <c r="P29" s="1235"/>
      <c r="Q29" s="1235"/>
      <c r="R29" s="1235"/>
      <c r="S29" s="1235"/>
      <c r="T29" s="1235"/>
      <c r="U29" s="1235"/>
      <c r="V29" s="1235"/>
      <c r="W29" s="1235"/>
      <c r="X29" s="1236"/>
      <c r="Y29" s="651"/>
      <c r="Z29" s="652"/>
      <c r="AA29" s="653"/>
      <c r="AB29" s="653"/>
      <c r="AC29" s="653"/>
      <c r="AD29" s="656"/>
      <c r="AE29" s="656"/>
      <c r="AF29" s="188"/>
      <c r="AG29" s="188"/>
      <c r="AH29" s="188"/>
      <c r="AI29" s="188"/>
      <c r="AJ29" s="188"/>
      <c r="AK29" s="642"/>
      <c r="AL29" s="642"/>
      <c r="AM29" s="642"/>
      <c r="AN29" s="642"/>
      <c r="AO29" s="642"/>
      <c r="AP29" s="642"/>
      <c r="AQ29" s="188"/>
      <c r="AR29" s="188"/>
      <c r="AS29" s="188"/>
      <c r="AT29" s="184"/>
      <c r="AU29" s="7"/>
      <c r="AV29" s="7"/>
      <c r="AW29" s="7"/>
    </row>
    <row r="30" spans="1:53" ht="19.5" customHeight="1" x14ac:dyDescent="0.25">
      <c r="A30" s="938"/>
      <c r="B30" s="940"/>
      <c r="C30" s="168" t="s">
        <v>49</v>
      </c>
      <c r="D30" s="267"/>
      <c r="E30" s="267"/>
      <c r="F30" s="1229"/>
      <c r="G30" s="1229"/>
      <c r="H30" s="1216"/>
      <c r="I30" s="1217"/>
      <c r="J30" s="1217"/>
      <c r="K30" s="1217"/>
      <c r="L30" s="1218"/>
      <c r="M30" s="149"/>
      <c r="N30" s="1237"/>
      <c r="O30" s="1238"/>
      <c r="P30" s="1238"/>
      <c r="Q30" s="1238"/>
      <c r="R30" s="1238"/>
      <c r="S30" s="1238"/>
      <c r="T30" s="1238"/>
      <c r="U30" s="1238"/>
      <c r="V30" s="1238"/>
      <c r="W30" s="1238"/>
      <c r="X30" s="1239"/>
      <c r="Y30" s="651"/>
      <c r="Z30" s="654"/>
      <c r="AA30" s="653"/>
      <c r="AB30" s="653"/>
      <c r="AC30" s="653"/>
      <c r="AD30" s="650"/>
      <c r="AE30" s="650"/>
      <c r="AF30" s="185"/>
      <c r="AG30" s="185"/>
      <c r="AH30" s="185"/>
      <c r="AI30" s="185"/>
      <c r="AJ30" s="185"/>
      <c r="AK30" s="641"/>
      <c r="AL30" s="641"/>
      <c r="AM30" s="641"/>
      <c r="AN30" s="641"/>
      <c r="AO30" s="641"/>
      <c r="AP30" s="641"/>
      <c r="AQ30" s="185"/>
      <c r="AR30" s="185"/>
      <c r="AS30" s="188"/>
      <c r="AT30" s="184"/>
      <c r="AU30" s="7"/>
      <c r="AV30" s="7"/>
      <c r="AW30" s="7"/>
    </row>
    <row r="31" spans="1:53" ht="37.5" customHeight="1" x14ac:dyDescent="0.3">
      <c r="A31" s="1240" t="s">
        <v>105</v>
      </c>
      <c r="B31" s="134" t="s">
        <v>106</v>
      </c>
      <c r="C31" s="171"/>
      <c r="D31" s="260"/>
      <c r="E31" s="260"/>
      <c r="F31" s="1229"/>
      <c r="G31" s="1229"/>
      <c r="H31" s="363" t="s">
        <v>214</v>
      </c>
      <c r="I31" s="362"/>
      <c r="J31" s="362"/>
      <c r="K31" s="149"/>
      <c r="L31" s="149"/>
      <c r="M31" s="149"/>
      <c r="N31" s="149"/>
      <c r="O31" s="262"/>
      <c r="P31" s="262"/>
      <c r="Q31" s="263"/>
      <c r="R31" s="264"/>
      <c r="S31" s="264"/>
      <c r="T31" s="264"/>
      <c r="U31" s="264"/>
      <c r="V31" s="265"/>
      <c r="W31" s="264"/>
      <c r="X31" s="264"/>
      <c r="Y31" s="265"/>
      <c r="Z31" s="182"/>
      <c r="AA31" s="147"/>
      <c r="AB31" s="147"/>
      <c r="AC31" s="147"/>
      <c r="AD31" s="657"/>
      <c r="AE31" s="657"/>
      <c r="AF31" s="147"/>
      <c r="AG31" s="142"/>
      <c r="AH31" s="142"/>
      <c r="AI31" s="142"/>
      <c r="AJ31" s="142"/>
      <c r="AK31" s="142"/>
      <c r="AL31" s="142"/>
      <c r="AM31" s="142"/>
      <c r="AN31" s="142"/>
      <c r="AO31" s="142"/>
      <c r="AP31" s="142"/>
      <c r="AQ31" s="97"/>
      <c r="AR31" s="184"/>
      <c r="AS31" s="188"/>
      <c r="AT31" s="184"/>
      <c r="AU31" s="7"/>
      <c r="AV31" s="7"/>
      <c r="AW31" s="7"/>
    </row>
    <row r="32" spans="1:53" ht="37.5" customHeight="1" x14ac:dyDescent="0.25">
      <c r="A32" s="1241"/>
      <c r="B32" s="135" t="s">
        <v>107</v>
      </c>
      <c r="C32" s="172"/>
      <c r="D32" s="156"/>
      <c r="E32" s="156"/>
      <c r="F32" s="1230"/>
      <c r="G32" s="1230"/>
      <c r="H32" s="361"/>
      <c r="I32" s="361"/>
      <c r="J32" s="361"/>
      <c r="K32" s="149"/>
      <c r="L32" s="149"/>
      <c r="M32" s="149"/>
      <c r="N32" s="149"/>
      <c r="O32" s="156"/>
      <c r="P32" s="156"/>
      <c r="Q32" s="149"/>
      <c r="R32" s="149"/>
      <c r="S32" s="149"/>
      <c r="T32" s="149"/>
      <c r="U32" s="149"/>
      <c r="V32" s="149"/>
      <c r="W32" s="149"/>
      <c r="X32" s="149"/>
      <c r="Y32" s="265"/>
      <c r="Z32" s="182"/>
      <c r="AA32" s="147"/>
      <c r="AB32" s="147"/>
      <c r="AC32" s="147"/>
      <c r="AD32" s="657"/>
      <c r="AE32" s="657"/>
      <c r="AF32" s="147"/>
      <c r="AG32" s="142"/>
      <c r="AH32" s="142"/>
      <c r="AI32" s="142"/>
      <c r="AJ32" s="142"/>
      <c r="AK32" s="142"/>
      <c r="AL32" s="142"/>
      <c r="AM32" s="142"/>
      <c r="AN32" s="142"/>
      <c r="AO32" s="142"/>
      <c r="AP32" s="142"/>
      <c r="AQ32" s="97"/>
      <c r="AR32" s="184"/>
      <c r="AS32" s="188"/>
      <c r="AT32" s="184"/>
    </row>
    <row r="33" spans="1:49" ht="42" customHeight="1" x14ac:dyDescent="0.25">
      <c r="A33" s="16"/>
      <c r="B33" s="17" t="s">
        <v>56</v>
      </c>
      <c r="C33" s="771" t="s">
        <v>57</v>
      </c>
      <c r="D33" s="772"/>
      <c r="E33" s="772"/>
      <c r="F33" s="772"/>
      <c r="G33" s="772"/>
      <c r="H33" s="772"/>
      <c r="I33" s="772"/>
      <c r="J33" s="772"/>
      <c r="K33" s="772"/>
      <c r="L33" s="772"/>
      <c r="M33" s="772"/>
      <c r="N33" s="772"/>
      <c r="O33" s="772"/>
      <c r="P33" s="772"/>
      <c r="Q33" s="772"/>
      <c r="R33" s="772"/>
      <c r="S33" s="772"/>
      <c r="T33" s="772"/>
      <c r="U33" s="772"/>
      <c r="V33" s="772"/>
      <c r="W33" s="772"/>
      <c r="X33" s="772"/>
      <c r="Y33" s="772"/>
      <c r="Z33" s="772"/>
      <c r="AA33" s="772"/>
      <c r="AB33" s="772"/>
      <c r="AC33" s="772"/>
      <c r="AD33" s="772"/>
      <c r="AE33" s="772"/>
      <c r="AF33" s="772"/>
      <c r="AG33" s="772"/>
      <c r="AH33" s="772"/>
      <c r="AI33" s="772"/>
      <c r="AJ33" s="772"/>
      <c r="AK33" s="772"/>
      <c r="AL33" s="772"/>
      <c r="AM33" s="772"/>
      <c r="AN33" s="772"/>
      <c r="AO33" s="772"/>
      <c r="AT33" s="203"/>
      <c r="AU33" s="203"/>
      <c r="AV33" s="203"/>
      <c r="AW33" s="203"/>
    </row>
    <row r="34" spans="1:49" ht="15.75" customHeight="1" x14ac:dyDescent="0.25">
      <c r="A34" s="33"/>
      <c r="B34" s="33"/>
      <c r="C34" s="203"/>
      <c r="D34" s="203"/>
      <c r="E34" s="203"/>
      <c r="F34" s="203"/>
      <c r="G34" s="203"/>
      <c r="H34" s="16"/>
      <c r="I34" s="16"/>
      <c r="J34" s="16"/>
      <c r="K34" s="16"/>
      <c r="L34" s="16"/>
      <c r="M34" s="16"/>
      <c r="N34" s="16"/>
      <c r="O34" s="16"/>
      <c r="P34" s="16"/>
      <c r="Q34" s="16"/>
      <c r="R34" s="34"/>
      <c r="S34" s="34"/>
      <c r="T34" s="19" t="s">
        <v>66</v>
      </c>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row>
    <row r="35" spans="1:49" ht="12.75" customHeight="1" x14ac:dyDescent="0.25">
      <c r="A35" s="20"/>
      <c r="B35" s="20"/>
      <c r="C35" s="16"/>
      <c r="D35" s="16"/>
      <c r="E35" s="16"/>
      <c r="F35" s="16"/>
      <c r="G35" s="16"/>
      <c r="H35" s="202" t="s">
        <v>67</v>
      </c>
      <c r="I35" s="20"/>
      <c r="J35" s="20"/>
      <c r="K35" s="16"/>
      <c r="L35" s="20"/>
      <c r="M35" s="16"/>
      <c r="N35" s="16"/>
      <c r="O35" s="16"/>
      <c r="P35" s="16"/>
      <c r="Q35" s="16"/>
      <c r="R35" s="20"/>
      <c r="S35" s="20"/>
      <c r="T35" s="20" t="s">
        <v>58</v>
      </c>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row>
  </sheetData>
  <mergeCells count="52">
    <mergeCell ref="AH3:AK3"/>
    <mergeCell ref="AP3:AT3"/>
    <mergeCell ref="AD4:AE5"/>
    <mergeCell ref="AH23:AS24"/>
    <mergeCell ref="A2:B2"/>
    <mergeCell ref="A3:A5"/>
    <mergeCell ref="B3:B5"/>
    <mergeCell ref="C3:C5"/>
    <mergeCell ref="Y3:AB3"/>
    <mergeCell ref="AL3:AO3"/>
    <mergeCell ref="D3:E3"/>
    <mergeCell ref="F3:I3"/>
    <mergeCell ref="N3:R3"/>
    <mergeCell ref="S3:V3"/>
    <mergeCell ref="W3:X3"/>
    <mergeCell ref="AC3:AG3"/>
    <mergeCell ref="A23:A26"/>
    <mergeCell ref="B23:B24"/>
    <mergeCell ref="B25:B26"/>
    <mergeCell ref="A6:A10"/>
    <mergeCell ref="B6:B8"/>
    <mergeCell ref="B9:B10"/>
    <mergeCell ref="A11:A14"/>
    <mergeCell ref="B11:B12"/>
    <mergeCell ref="B13:B14"/>
    <mergeCell ref="A31:A32"/>
    <mergeCell ref="K17:W18"/>
    <mergeCell ref="H6:T6"/>
    <mergeCell ref="H7:T7"/>
    <mergeCell ref="O15:U16"/>
    <mergeCell ref="A15:A18"/>
    <mergeCell ref="B15:B16"/>
    <mergeCell ref="B17:B18"/>
    <mergeCell ref="A27:A30"/>
    <mergeCell ref="B27:B28"/>
    <mergeCell ref="B29:B30"/>
    <mergeCell ref="O19:V20"/>
    <mergeCell ref="O21:V22"/>
    <mergeCell ref="A19:A22"/>
    <mergeCell ref="B19:B20"/>
    <mergeCell ref="B21:B22"/>
    <mergeCell ref="C33:AO33"/>
    <mergeCell ref="D6:E14"/>
    <mergeCell ref="D17:E18"/>
    <mergeCell ref="D19:E26"/>
    <mergeCell ref="H27:L30"/>
    <mergeCell ref="N11:W12"/>
    <mergeCell ref="X11:X14"/>
    <mergeCell ref="F6:F32"/>
    <mergeCell ref="G6:G32"/>
    <mergeCell ref="N27:X30"/>
    <mergeCell ref="X17:X18"/>
  </mergeCells>
  <pageMargins left="0.70866141732283472" right="0.70866141732283472" top="0.45" bottom="0.4"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B42"/>
  <sheetViews>
    <sheetView topLeftCell="A19" zoomScale="85" zoomScaleNormal="85" workbookViewId="0">
      <selection activeCell="AP35" sqref="AP35"/>
    </sheetView>
  </sheetViews>
  <sheetFormatPr defaultColWidth="9.140625" defaultRowHeight="15" customHeight="1" x14ac:dyDescent="0.2"/>
  <cols>
    <col min="1" max="1" width="6" style="129" customWidth="1"/>
    <col min="2" max="2" width="6.5703125" style="129" customWidth="1"/>
    <col min="3" max="3" width="5.42578125" style="129" customWidth="1"/>
    <col min="4" max="4" width="7.5703125" style="129" hidden="1" customWidth="1"/>
    <col min="5" max="6" width="6.42578125" style="136" hidden="1" customWidth="1"/>
    <col min="7" max="8" width="6.42578125" style="129" hidden="1" customWidth="1"/>
    <col min="9" max="11" width="7.42578125" style="129" hidden="1" customWidth="1"/>
    <col min="12" max="12" width="7.140625" style="129" hidden="1" customWidth="1"/>
    <col min="13" max="14" width="6.42578125" style="129" hidden="1" customWidth="1"/>
    <col min="15" max="16" width="6.28515625" style="129" hidden="1" customWidth="1"/>
    <col min="17" max="17" width="6" style="129" hidden="1" customWidth="1"/>
    <col min="18" max="20" width="6.28515625" style="129" hidden="1" customWidth="1"/>
    <col min="21" max="23" width="6" style="129" customWidth="1"/>
    <col min="24" max="24" width="6.42578125" style="129" customWidth="1"/>
    <col min="25" max="25" width="7.140625" style="129" customWidth="1"/>
    <col min="26" max="28" width="7.140625" style="522" customWidth="1"/>
    <col min="29" max="29" width="8.42578125" style="522" customWidth="1"/>
    <col min="30" max="30" width="4.85546875" style="129" customWidth="1"/>
    <col min="31" max="31" width="4.85546875" style="50" customWidth="1"/>
    <col min="32" max="32" width="7.7109375" style="50" customWidth="1"/>
    <col min="33" max="33" width="7.85546875" style="50" customWidth="1"/>
    <col min="34" max="46" width="6.5703125" style="50" customWidth="1"/>
    <col min="47" max="47" width="8.42578125" style="50" customWidth="1"/>
    <col min="48" max="48" width="8.5703125" style="50" customWidth="1"/>
    <col min="49" max="49" width="19.42578125" style="50" customWidth="1"/>
    <col min="50" max="50" width="10.7109375" style="595" customWidth="1"/>
    <col min="51" max="51" width="8.7109375" style="595" customWidth="1"/>
    <col min="52" max="52" width="8.7109375" style="129" customWidth="1"/>
    <col min="53" max="53" width="14.42578125" style="129" customWidth="1"/>
    <col min="54" max="57" width="4.85546875" style="129" customWidth="1"/>
    <col min="58" max="16384" width="9.140625" style="129"/>
  </cols>
  <sheetData>
    <row r="1" spans="1:54" ht="15" customHeight="1" x14ac:dyDescent="0.25">
      <c r="A1" s="1" t="s">
        <v>0</v>
      </c>
      <c r="B1" s="1"/>
      <c r="C1" s="1"/>
      <c r="D1" s="1"/>
      <c r="E1" s="167"/>
      <c r="F1" s="167"/>
      <c r="G1" s="1"/>
      <c r="H1" s="1"/>
      <c r="I1" s="1"/>
      <c r="J1" s="1"/>
      <c r="K1" s="1"/>
      <c r="L1" s="1"/>
      <c r="M1" s="1"/>
      <c r="N1" s="1"/>
      <c r="O1" s="1"/>
      <c r="P1" s="1"/>
      <c r="Q1" s="1"/>
      <c r="R1" s="1"/>
      <c r="S1" s="2"/>
      <c r="T1" s="2"/>
      <c r="U1" s="2"/>
      <c r="V1" s="2"/>
      <c r="W1" s="2"/>
      <c r="X1" s="2"/>
      <c r="Y1" s="2"/>
      <c r="Z1" s="44"/>
      <c r="AA1" s="44"/>
      <c r="AB1" s="44"/>
      <c r="AC1" s="44"/>
      <c r="AD1" s="2"/>
      <c r="AE1" s="44"/>
      <c r="AF1" s="44"/>
      <c r="AG1" s="44"/>
      <c r="AH1" s="44"/>
      <c r="AI1" s="44"/>
      <c r="AJ1" s="44"/>
      <c r="AK1" s="44"/>
      <c r="AL1" s="44"/>
      <c r="AM1" s="44"/>
      <c r="AN1" s="44"/>
      <c r="AO1" s="44"/>
      <c r="AP1" s="44"/>
      <c r="AQ1" s="44"/>
      <c r="AR1" s="44"/>
      <c r="AS1" s="44"/>
      <c r="AT1" s="44"/>
      <c r="AU1" s="44"/>
      <c r="AV1" s="44"/>
      <c r="AW1" s="44"/>
      <c r="AX1" s="593"/>
      <c r="AY1" s="593"/>
      <c r="AZ1" s="2"/>
    </row>
    <row r="2" spans="1:54" ht="18" customHeight="1" x14ac:dyDescent="0.25">
      <c r="A2" s="199" t="s">
        <v>1</v>
      </c>
      <c r="B2" s="3"/>
      <c r="C2" s="3"/>
      <c r="D2" s="4"/>
      <c r="E2" s="169"/>
      <c r="F2" s="169"/>
      <c r="G2" s="4"/>
      <c r="H2" s="4"/>
      <c r="I2" s="4"/>
      <c r="J2" s="4"/>
      <c r="K2" s="4"/>
      <c r="L2" s="4"/>
      <c r="M2" s="4"/>
      <c r="N2" s="4"/>
      <c r="O2" s="4"/>
      <c r="P2" s="4"/>
      <c r="Q2" s="4"/>
      <c r="R2" s="4"/>
      <c r="S2" s="2"/>
      <c r="T2" s="2"/>
      <c r="U2" s="2"/>
      <c r="V2" s="2"/>
      <c r="W2" s="2"/>
      <c r="X2" s="2"/>
      <c r="Y2" s="2"/>
      <c r="Z2" s="44"/>
      <c r="AA2" s="44"/>
      <c r="AB2" s="44"/>
      <c r="AC2" s="44"/>
      <c r="AD2" s="2"/>
      <c r="AE2" s="44"/>
      <c r="AF2" s="44"/>
      <c r="AG2" s="44"/>
      <c r="AH2" s="44"/>
      <c r="AI2" s="44"/>
      <c r="AJ2" s="44"/>
      <c r="AK2" s="44"/>
      <c r="AL2" s="44"/>
      <c r="AM2" s="44"/>
      <c r="AN2" s="44"/>
      <c r="AO2" s="44"/>
      <c r="AP2" s="44"/>
      <c r="AQ2" s="44"/>
      <c r="AR2" s="44"/>
      <c r="AS2" s="44"/>
      <c r="AT2" s="44"/>
      <c r="AU2" s="44"/>
      <c r="AV2" s="44"/>
      <c r="AW2" s="44"/>
      <c r="AX2" s="593"/>
      <c r="AY2" s="593"/>
      <c r="AZ2" s="2"/>
    </row>
    <row r="3" spans="1:54" ht="3.75" customHeight="1" x14ac:dyDescent="0.25">
      <c r="A3" s="62"/>
      <c r="B3" s="3"/>
      <c r="C3" s="3"/>
      <c r="D3" s="3"/>
      <c r="E3" s="52"/>
      <c r="F3" s="52"/>
      <c r="G3" s="3"/>
      <c r="H3" s="3"/>
      <c r="I3" s="3"/>
      <c r="J3" s="3"/>
      <c r="K3" s="3"/>
      <c r="L3" s="3"/>
      <c r="M3" s="3"/>
      <c r="N3" s="3"/>
      <c r="O3" s="3"/>
      <c r="P3" s="3"/>
      <c r="Q3" s="3"/>
      <c r="R3" s="3"/>
      <c r="S3" s="2"/>
      <c r="T3" s="2"/>
      <c r="U3" s="2"/>
      <c r="V3" s="2"/>
      <c r="W3" s="2"/>
      <c r="X3" s="2"/>
      <c r="Y3" s="2"/>
      <c r="Z3" s="44"/>
      <c r="AA3" s="44"/>
      <c r="AB3" s="44"/>
      <c r="AC3" s="44"/>
      <c r="AD3" s="2"/>
      <c r="AE3" s="44"/>
      <c r="AF3" s="44"/>
      <c r="AG3" s="44"/>
      <c r="AH3" s="44"/>
      <c r="AI3" s="44"/>
      <c r="AJ3" s="44"/>
      <c r="AK3" s="44"/>
      <c r="AL3" s="44"/>
      <c r="AM3" s="44"/>
      <c r="AN3" s="44"/>
      <c r="AO3" s="44"/>
      <c r="AP3" s="44"/>
      <c r="AQ3" s="44"/>
      <c r="AR3" s="44"/>
      <c r="AS3" s="44"/>
      <c r="AT3" s="44"/>
      <c r="AU3" s="44"/>
      <c r="AV3" s="44"/>
      <c r="AW3" s="44"/>
      <c r="AX3" s="593"/>
      <c r="AY3" s="593"/>
      <c r="AZ3" s="2"/>
    </row>
    <row r="4" spans="1:54" ht="24.75" customHeight="1" x14ac:dyDescent="0.3">
      <c r="A4" s="5" t="s">
        <v>109</v>
      </c>
      <c r="B4" s="6"/>
      <c r="C4" s="6"/>
      <c r="D4" s="6"/>
      <c r="E4" s="48"/>
      <c r="F4" s="48"/>
      <c r="G4" s="6"/>
      <c r="H4" s="6"/>
      <c r="I4" s="6"/>
      <c r="J4" s="6"/>
      <c r="K4" s="6"/>
      <c r="L4" s="6"/>
      <c r="M4" s="6"/>
      <c r="N4" s="6"/>
      <c r="O4" s="6"/>
      <c r="P4" s="6"/>
      <c r="Q4" s="6"/>
      <c r="R4" s="6"/>
      <c r="S4" s="6"/>
      <c r="T4" s="6"/>
      <c r="U4" s="6"/>
      <c r="V4" s="6"/>
      <c r="W4" s="6"/>
      <c r="X4" s="6"/>
      <c r="Y4" s="6"/>
      <c r="Z4" s="48"/>
      <c r="AA4" s="48"/>
      <c r="AB4" s="48"/>
      <c r="AC4" s="48"/>
      <c r="AD4" s="6"/>
      <c r="AE4" s="48"/>
      <c r="AF4" s="48"/>
      <c r="AG4" s="48"/>
      <c r="AH4" s="48"/>
      <c r="AI4" s="48"/>
      <c r="AJ4" s="48"/>
      <c r="AK4" s="48"/>
      <c r="AL4" s="48"/>
      <c r="AM4" s="48"/>
      <c r="AN4" s="48"/>
      <c r="AO4" s="48"/>
      <c r="AP4" s="48"/>
      <c r="AQ4" s="48"/>
      <c r="AR4" s="48"/>
      <c r="AS4" s="48"/>
      <c r="AT4" s="48"/>
      <c r="AU4" s="48"/>
      <c r="AV4" s="48"/>
      <c r="AW4" s="331"/>
      <c r="AX4" s="6"/>
      <c r="AY4" s="6"/>
      <c r="AZ4" s="2"/>
    </row>
    <row r="5" spans="1:54" s="59" customFormat="1" ht="22.7" customHeight="1" x14ac:dyDescent="0.2">
      <c r="A5" s="198" t="s">
        <v>431</v>
      </c>
      <c r="AE5" s="326"/>
      <c r="AF5" s="326"/>
      <c r="AG5" s="326"/>
      <c r="AH5" s="326"/>
      <c r="AI5" s="326"/>
      <c r="AJ5" s="326"/>
      <c r="AK5" s="326"/>
      <c r="AL5" s="326"/>
      <c r="AM5" s="326"/>
      <c r="AN5" s="326"/>
      <c r="AO5" s="326"/>
      <c r="AP5" s="326"/>
      <c r="AQ5" s="326"/>
      <c r="AR5" s="326"/>
      <c r="AS5" s="326"/>
      <c r="AT5" s="326"/>
      <c r="AU5" s="326"/>
      <c r="AV5" s="326"/>
      <c r="AW5" s="326"/>
      <c r="AX5" s="594"/>
      <c r="AY5" s="594"/>
    </row>
    <row r="6" spans="1:54" ht="11.25" hidden="1" customHeight="1" x14ac:dyDescent="0.25">
      <c r="A6" s="141" t="s">
        <v>110</v>
      </c>
      <c r="AD6" s="7"/>
      <c r="AE6" s="44"/>
      <c r="AF6" s="44"/>
      <c r="AG6" s="44"/>
      <c r="AH6" s="44"/>
      <c r="AI6" s="44"/>
      <c r="AJ6" s="44"/>
      <c r="AK6" s="44"/>
      <c r="AL6" s="44"/>
      <c r="AM6" s="44"/>
      <c r="AN6" s="44"/>
      <c r="AO6" s="44"/>
      <c r="AP6" s="44"/>
      <c r="AQ6" s="44"/>
      <c r="AR6" s="44"/>
      <c r="AS6" s="44"/>
      <c r="AT6" s="44"/>
      <c r="AU6" s="44"/>
      <c r="AV6" s="44"/>
    </row>
    <row r="7" spans="1:54" ht="5.25" customHeight="1" thickBot="1" x14ac:dyDescent="0.3">
      <c r="A7" s="811"/>
      <c r="B7" s="772"/>
      <c r="C7" s="128"/>
      <c r="D7" s="128"/>
      <c r="E7" s="137"/>
      <c r="F7" s="137"/>
      <c r="G7" s="128"/>
      <c r="H7" s="128"/>
      <c r="I7" s="128"/>
      <c r="J7" s="128"/>
      <c r="K7" s="128"/>
      <c r="AD7" s="7"/>
      <c r="AE7" s="44"/>
      <c r="AF7" s="44"/>
      <c r="AG7" s="44"/>
      <c r="AH7" s="44"/>
      <c r="AI7" s="44"/>
      <c r="AJ7" s="44"/>
      <c r="AK7" s="44"/>
      <c r="AL7" s="44"/>
      <c r="AM7" s="44"/>
      <c r="AN7" s="44"/>
      <c r="AO7" s="44"/>
      <c r="AP7" s="44"/>
      <c r="AQ7" s="44"/>
      <c r="AR7" s="44"/>
      <c r="AS7" s="44"/>
      <c r="AT7" s="44"/>
      <c r="AU7" s="44"/>
      <c r="AV7" s="44"/>
    </row>
    <row r="8" spans="1:54" ht="16.5" customHeight="1" thickTop="1" x14ac:dyDescent="0.2">
      <c r="A8" s="812" t="s">
        <v>2</v>
      </c>
      <c r="B8" s="815" t="s">
        <v>3</v>
      </c>
      <c r="C8" s="818" t="s">
        <v>4</v>
      </c>
      <c r="D8" s="820" t="s">
        <v>5</v>
      </c>
      <c r="E8" s="821"/>
      <c r="F8" s="821"/>
      <c r="G8" s="822"/>
      <c r="H8" s="805" t="s">
        <v>6</v>
      </c>
      <c r="I8" s="806"/>
      <c r="J8" s="806"/>
      <c r="K8" s="807"/>
      <c r="L8" s="808" t="s">
        <v>7</v>
      </c>
      <c r="M8" s="809"/>
      <c r="N8" s="809"/>
      <c r="O8" s="809"/>
      <c r="P8" s="808" t="s">
        <v>8</v>
      </c>
      <c r="Q8" s="809"/>
      <c r="R8" s="809"/>
      <c r="S8" s="809"/>
      <c r="T8" s="810"/>
      <c r="U8" s="808" t="s">
        <v>9</v>
      </c>
      <c r="V8" s="809"/>
      <c r="W8" s="809"/>
      <c r="X8" s="810"/>
      <c r="Y8" s="808" t="s">
        <v>60</v>
      </c>
      <c r="Z8" s="809"/>
      <c r="AA8" s="809"/>
      <c r="AB8" s="969"/>
      <c r="AC8" s="569" t="s">
        <v>304</v>
      </c>
      <c r="AD8" s="570"/>
      <c r="AE8" s="570"/>
      <c r="AF8" s="570"/>
      <c r="AG8" s="571"/>
      <c r="AH8" s="949" t="s">
        <v>320</v>
      </c>
      <c r="AI8" s="950"/>
      <c r="AJ8" s="950"/>
      <c r="AK8" s="951"/>
      <c r="AL8" s="949" t="s">
        <v>321</v>
      </c>
      <c r="AM8" s="950"/>
      <c r="AN8" s="950"/>
      <c r="AO8" s="951"/>
      <c r="AP8" s="949" t="s">
        <v>322</v>
      </c>
      <c r="AQ8" s="950"/>
      <c r="AR8" s="950"/>
      <c r="AS8" s="950"/>
      <c r="AT8" s="951"/>
      <c r="AU8" s="387" t="s">
        <v>425</v>
      </c>
      <c r="AV8" s="180"/>
      <c r="AW8" s="332" t="s">
        <v>94</v>
      </c>
    </row>
    <row r="9" spans="1:54" ht="20.25" customHeight="1" x14ac:dyDescent="0.2">
      <c r="A9" s="813"/>
      <c r="B9" s="816"/>
      <c r="C9" s="816"/>
      <c r="D9" s="300" t="s">
        <v>115</v>
      </c>
      <c r="E9" s="300" t="s">
        <v>80</v>
      </c>
      <c r="F9" s="300" t="s">
        <v>81</v>
      </c>
      <c r="G9" s="300" t="s">
        <v>111</v>
      </c>
      <c r="H9" s="300" t="s">
        <v>13</v>
      </c>
      <c r="I9" s="10" t="s">
        <v>157</v>
      </c>
      <c r="J9" s="10" t="s">
        <v>160</v>
      </c>
      <c r="K9" s="10" t="s">
        <v>161</v>
      </c>
      <c r="L9" s="10" t="s">
        <v>162</v>
      </c>
      <c r="M9" s="10" t="s">
        <v>163</v>
      </c>
      <c r="N9" s="10" t="s">
        <v>164</v>
      </c>
      <c r="O9" s="10" t="s">
        <v>165</v>
      </c>
      <c r="P9" s="10" t="s">
        <v>166</v>
      </c>
      <c r="Q9" s="296" t="s">
        <v>167</v>
      </c>
      <c r="R9" s="296" t="s">
        <v>36</v>
      </c>
      <c r="S9" s="296" t="s">
        <v>37</v>
      </c>
      <c r="T9" s="296" t="s">
        <v>168</v>
      </c>
      <c r="U9" s="567" t="s">
        <v>169</v>
      </c>
      <c r="V9" s="567" t="s">
        <v>170</v>
      </c>
      <c r="W9" s="567" t="s">
        <v>171</v>
      </c>
      <c r="X9" s="567" t="s">
        <v>172</v>
      </c>
      <c r="Y9" s="567" t="s">
        <v>173</v>
      </c>
      <c r="Z9" s="567" t="s">
        <v>264</v>
      </c>
      <c r="AA9" s="567" t="s">
        <v>85</v>
      </c>
      <c r="AB9" s="567" t="s">
        <v>86</v>
      </c>
      <c r="AC9" s="550" t="s">
        <v>305</v>
      </c>
      <c r="AD9" s="952" t="s">
        <v>87</v>
      </c>
      <c r="AE9" s="953"/>
      <c r="AF9" s="568" t="s">
        <v>333</v>
      </c>
      <c r="AG9" s="568" t="s">
        <v>268</v>
      </c>
      <c r="AH9" s="568" t="s">
        <v>334</v>
      </c>
      <c r="AI9" s="568" t="s">
        <v>335</v>
      </c>
      <c r="AJ9" s="568" t="s">
        <v>336</v>
      </c>
      <c r="AK9" s="568" t="s">
        <v>337</v>
      </c>
      <c r="AL9" s="568" t="s">
        <v>338</v>
      </c>
      <c r="AM9" s="568" t="s">
        <v>339</v>
      </c>
      <c r="AN9" s="568" t="s">
        <v>340</v>
      </c>
      <c r="AO9" s="568" t="s">
        <v>341</v>
      </c>
      <c r="AP9" s="568" t="s">
        <v>342</v>
      </c>
      <c r="AQ9" s="568" t="s">
        <v>343</v>
      </c>
      <c r="AR9" s="568" t="s">
        <v>36</v>
      </c>
      <c r="AS9" s="568" t="s">
        <v>37</v>
      </c>
      <c r="AT9" s="568" t="s">
        <v>344</v>
      </c>
      <c r="AU9" s="568" t="s">
        <v>426</v>
      </c>
      <c r="AV9" s="343"/>
      <c r="AW9" s="71" t="s">
        <v>62</v>
      </c>
    </row>
    <row r="10" spans="1:54" ht="16.5" customHeight="1" thickBot="1" x14ac:dyDescent="0.25">
      <c r="A10" s="814"/>
      <c r="B10" s="817"/>
      <c r="C10" s="817"/>
      <c r="D10" s="118">
        <v>1</v>
      </c>
      <c r="E10" s="118">
        <v>2</v>
      </c>
      <c r="F10" s="118">
        <v>3</v>
      </c>
      <c r="G10" s="118">
        <v>4</v>
      </c>
      <c r="H10" s="118">
        <v>5</v>
      </c>
      <c r="I10" s="118">
        <v>6</v>
      </c>
      <c r="J10" s="118">
        <v>7</v>
      </c>
      <c r="K10" s="118">
        <v>8</v>
      </c>
      <c r="L10" s="118">
        <v>5</v>
      </c>
      <c r="M10" s="118">
        <v>6</v>
      </c>
      <c r="N10" s="118">
        <v>7</v>
      </c>
      <c r="O10" s="118">
        <v>8</v>
      </c>
      <c r="P10" s="118">
        <v>9</v>
      </c>
      <c r="Q10" s="118">
        <v>10</v>
      </c>
      <c r="R10" s="118">
        <v>11</v>
      </c>
      <c r="S10" s="118">
        <v>12</v>
      </c>
      <c r="T10" s="118">
        <v>13</v>
      </c>
      <c r="U10" s="118">
        <v>14</v>
      </c>
      <c r="V10" s="118">
        <v>15</v>
      </c>
      <c r="W10" s="118">
        <v>16</v>
      </c>
      <c r="X10" s="146">
        <v>17</v>
      </c>
      <c r="Y10" s="118">
        <v>18</v>
      </c>
      <c r="Z10" s="146" t="s">
        <v>134</v>
      </c>
      <c r="AA10" s="118">
        <v>20</v>
      </c>
      <c r="AB10" s="146">
        <v>21</v>
      </c>
      <c r="AC10" s="118">
        <v>22</v>
      </c>
      <c r="AD10" s="977" t="s">
        <v>389</v>
      </c>
      <c r="AE10" s="977"/>
      <c r="AF10" s="146">
        <v>23</v>
      </c>
      <c r="AG10" s="118">
        <v>24</v>
      </c>
      <c r="AH10" s="146">
        <v>25</v>
      </c>
      <c r="AI10" s="118">
        <v>26</v>
      </c>
      <c r="AJ10" s="146">
        <v>27</v>
      </c>
      <c r="AK10" s="118">
        <v>28</v>
      </c>
      <c r="AL10" s="146">
        <v>29</v>
      </c>
      <c r="AM10" s="118">
        <v>30</v>
      </c>
      <c r="AN10" s="146">
        <v>31</v>
      </c>
      <c r="AO10" s="118">
        <v>32</v>
      </c>
      <c r="AP10" s="146">
        <v>33</v>
      </c>
      <c r="AQ10" s="118">
        <v>34</v>
      </c>
      <c r="AR10" s="146">
        <v>35</v>
      </c>
      <c r="AS10" s="118">
        <v>36</v>
      </c>
      <c r="AT10" s="146">
        <v>37</v>
      </c>
      <c r="AU10" s="390">
        <v>38</v>
      </c>
      <c r="AV10" s="180"/>
      <c r="AW10" s="333" t="s">
        <v>151</v>
      </c>
      <c r="AX10" s="596"/>
      <c r="AY10" s="596">
        <f>45/4</f>
        <v>11.25</v>
      </c>
      <c r="AZ10" s="156"/>
    </row>
    <row r="11" spans="1:54" ht="23.25" customHeight="1" thickTop="1" x14ac:dyDescent="0.2">
      <c r="A11" s="954" t="s">
        <v>44</v>
      </c>
      <c r="B11" s="955" t="s">
        <v>45</v>
      </c>
      <c r="C11" s="143">
        <v>1</v>
      </c>
      <c r="D11" s="956" t="s">
        <v>112</v>
      </c>
      <c r="E11" s="957" t="s">
        <v>202</v>
      </c>
      <c r="F11" s="958"/>
      <c r="G11" s="959"/>
      <c r="H11" s="204"/>
      <c r="I11" s="966" t="s">
        <v>217</v>
      </c>
      <c r="J11" s="967"/>
      <c r="K11" s="967"/>
      <c r="L11" s="967"/>
      <c r="M11" s="967"/>
      <c r="N11" s="967"/>
      <c r="O11" s="967"/>
      <c r="P11" s="967"/>
      <c r="Q11" s="967"/>
      <c r="R11" s="967"/>
      <c r="S11" s="967"/>
      <c r="T11" s="967"/>
      <c r="U11" s="967"/>
      <c r="V11" s="967"/>
      <c r="W11" s="967"/>
      <c r="X11" s="967"/>
      <c r="Y11" s="968"/>
      <c r="Z11" s="540"/>
      <c r="AA11" s="540"/>
      <c r="AB11" s="540"/>
      <c r="AC11" s="540"/>
      <c r="AD11" s="978"/>
      <c r="AE11" s="978"/>
      <c r="AF11" s="974" t="s">
        <v>312</v>
      </c>
      <c r="AG11" s="975"/>
      <c r="AH11" s="975"/>
      <c r="AI11" s="975"/>
      <c r="AJ11" s="975"/>
      <c r="AK11" s="975"/>
      <c r="AL11" s="975"/>
      <c r="AM11" s="975"/>
      <c r="AN11" s="975"/>
      <c r="AO11" s="975"/>
      <c r="AP11" s="975"/>
      <c r="AQ11" s="975"/>
      <c r="AR11" s="976"/>
      <c r="AS11" s="548"/>
      <c r="AT11" s="548"/>
      <c r="AU11" s="548"/>
      <c r="AV11" s="344"/>
      <c r="AW11" s="334" t="s">
        <v>152</v>
      </c>
      <c r="AX11" s="596"/>
      <c r="AY11" s="596">
        <f>30/4</f>
        <v>7.5</v>
      </c>
      <c r="AZ11" s="156"/>
    </row>
    <row r="12" spans="1:54" ht="26.45" customHeight="1" x14ac:dyDescent="0.25">
      <c r="A12" s="813"/>
      <c r="B12" s="816"/>
      <c r="C12" s="144" t="s">
        <v>63</v>
      </c>
      <c r="D12" s="956"/>
      <c r="E12" s="960"/>
      <c r="F12" s="961"/>
      <c r="G12" s="962"/>
      <c r="H12" s="204"/>
      <c r="I12" s="957" t="s">
        <v>151</v>
      </c>
      <c r="J12" s="958"/>
      <c r="K12" s="958"/>
      <c r="L12" s="959"/>
      <c r="M12" s="303" t="s">
        <v>158</v>
      </c>
      <c r="N12" s="502" t="s">
        <v>277</v>
      </c>
      <c r="O12" s="503"/>
      <c r="P12" s="503"/>
      <c r="Q12" s="503"/>
      <c r="R12" s="503"/>
      <c r="S12" s="503"/>
      <c r="T12" s="503"/>
      <c r="U12" s="503"/>
      <c r="V12" s="503"/>
      <c r="W12" s="503"/>
      <c r="X12" s="503"/>
      <c r="Y12" s="506"/>
      <c r="Z12" s="506"/>
      <c r="AA12" s="929" t="s">
        <v>319</v>
      </c>
      <c r="AB12" s="930"/>
      <c r="AC12" s="931"/>
      <c r="AD12" s="978"/>
      <c r="AE12" s="978"/>
      <c r="AF12" s="929" t="s">
        <v>319</v>
      </c>
      <c r="AG12" s="930"/>
      <c r="AH12" s="930"/>
      <c r="AI12" s="930"/>
      <c r="AJ12" s="930"/>
      <c r="AK12" s="930"/>
      <c r="AL12" s="930"/>
      <c r="AM12" s="930"/>
      <c r="AN12" s="931"/>
      <c r="AO12" s="548"/>
      <c r="AP12" s="860" t="s">
        <v>397</v>
      </c>
      <c r="AQ12" s="861"/>
      <c r="AR12" s="861"/>
      <c r="AS12" s="861"/>
      <c r="AT12" s="862"/>
      <c r="AU12" s="866" t="s">
        <v>398</v>
      </c>
      <c r="AV12" s="345"/>
      <c r="AW12" s="335" t="s">
        <v>191</v>
      </c>
      <c r="AX12" s="596"/>
      <c r="AY12" s="596"/>
      <c r="AZ12" s="156"/>
    </row>
    <row r="13" spans="1:54" ht="26.45" customHeight="1" x14ac:dyDescent="0.25">
      <c r="A13" s="813"/>
      <c r="B13" s="917"/>
      <c r="C13" s="145" t="s">
        <v>64</v>
      </c>
      <c r="D13" s="956"/>
      <c r="E13" s="963"/>
      <c r="F13" s="964"/>
      <c r="G13" s="965"/>
      <c r="H13" s="204"/>
      <c r="I13" s="963"/>
      <c r="J13" s="964"/>
      <c r="K13" s="964"/>
      <c r="L13" s="965"/>
      <c r="M13" s="304"/>
      <c r="N13" s="502" t="s">
        <v>193</v>
      </c>
      <c r="O13" s="503"/>
      <c r="P13" s="503"/>
      <c r="Q13" s="503"/>
      <c r="R13" s="503"/>
      <c r="S13" s="503"/>
      <c r="T13" s="503"/>
      <c r="U13" s="503"/>
      <c r="V13" s="503"/>
      <c r="W13" s="503"/>
      <c r="X13" s="503"/>
      <c r="Y13" s="506"/>
      <c r="Z13" s="506"/>
      <c r="AA13" s="932"/>
      <c r="AB13" s="933"/>
      <c r="AC13" s="934"/>
      <c r="AD13" s="978"/>
      <c r="AE13" s="978"/>
      <c r="AF13" s="932"/>
      <c r="AG13" s="933"/>
      <c r="AH13" s="933"/>
      <c r="AI13" s="933"/>
      <c r="AJ13" s="933"/>
      <c r="AK13" s="933"/>
      <c r="AL13" s="933"/>
      <c r="AM13" s="933"/>
      <c r="AN13" s="934"/>
      <c r="AO13" s="548"/>
      <c r="AP13" s="863"/>
      <c r="AQ13" s="864"/>
      <c r="AR13" s="864"/>
      <c r="AS13" s="864"/>
      <c r="AT13" s="865"/>
      <c r="AU13" s="867"/>
      <c r="AV13" s="345"/>
      <c r="AW13" s="301" t="s">
        <v>190</v>
      </c>
      <c r="AX13" s="596"/>
      <c r="AY13" s="596"/>
      <c r="AZ13" s="156"/>
    </row>
    <row r="14" spans="1:54" ht="21.75" customHeight="1" x14ac:dyDescent="0.25">
      <c r="A14" s="813"/>
      <c r="B14" s="916" t="s">
        <v>47</v>
      </c>
      <c r="C14" s="145" t="s">
        <v>48</v>
      </c>
      <c r="D14" s="956"/>
      <c r="E14" s="139"/>
      <c r="F14" s="139"/>
      <c r="G14" s="139"/>
      <c r="H14" s="204"/>
      <c r="I14" s="157"/>
      <c r="J14" s="149"/>
      <c r="K14" s="149"/>
      <c r="L14" s="149"/>
      <c r="M14" s="149"/>
      <c r="N14" s="305"/>
      <c r="O14" s="305"/>
      <c r="P14" s="305"/>
      <c r="Q14" s="305"/>
      <c r="R14" s="305"/>
      <c r="S14" s="305"/>
      <c r="T14" s="305"/>
      <c r="U14" s="305"/>
      <c r="V14" s="306" t="s">
        <v>193</v>
      </c>
      <c r="W14" s="507"/>
      <c r="X14" s="507"/>
      <c r="Y14" s="305"/>
      <c r="Z14" s="305"/>
      <c r="AA14" s="932"/>
      <c r="AB14" s="933"/>
      <c r="AC14" s="934"/>
      <c r="AD14" s="978"/>
      <c r="AE14" s="978"/>
      <c r="AF14" s="932"/>
      <c r="AG14" s="933"/>
      <c r="AH14" s="933"/>
      <c r="AI14" s="933"/>
      <c r="AJ14" s="933"/>
      <c r="AK14" s="933"/>
      <c r="AL14" s="933"/>
      <c r="AM14" s="933"/>
      <c r="AN14" s="934"/>
      <c r="AO14" s="860" t="s">
        <v>394</v>
      </c>
      <c r="AP14" s="861"/>
      <c r="AQ14" s="861"/>
      <c r="AR14" s="861"/>
      <c r="AS14" s="861"/>
      <c r="AT14" s="862"/>
      <c r="AU14" s="867"/>
      <c r="AV14" s="346"/>
      <c r="AW14" s="336" t="s">
        <v>192</v>
      </c>
      <c r="AX14" s="596"/>
      <c r="AY14" s="597">
        <f>60/4</f>
        <v>15</v>
      </c>
      <c r="AZ14" s="156"/>
      <c r="BB14" s="129">
        <f>4*6</f>
        <v>24</v>
      </c>
    </row>
    <row r="15" spans="1:54" ht="20.25" customHeight="1" x14ac:dyDescent="0.2">
      <c r="A15" s="921"/>
      <c r="B15" s="917"/>
      <c r="C15" s="145" t="s">
        <v>49</v>
      </c>
      <c r="D15" s="956"/>
      <c r="E15" s="139"/>
      <c r="F15" s="139"/>
      <c r="G15" s="139"/>
      <c r="H15" s="204"/>
      <c r="I15" s="159"/>
      <c r="J15" s="149"/>
      <c r="K15" s="149"/>
      <c r="L15" s="149"/>
      <c r="M15" s="149"/>
      <c r="N15" s="305"/>
      <c r="O15" s="305"/>
      <c r="P15" s="305"/>
      <c r="Q15" s="305"/>
      <c r="R15" s="305"/>
      <c r="S15" s="305"/>
      <c r="T15" s="305"/>
      <c r="U15" s="305"/>
      <c r="V15" s="306" t="s">
        <v>193</v>
      </c>
      <c r="W15" s="507"/>
      <c r="X15" s="507"/>
      <c r="Y15" s="305"/>
      <c r="Z15" s="305"/>
      <c r="AA15" s="935"/>
      <c r="AB15" s="936"/>
      <c r="AC15" s="937"/>
      <c r="AD15" s="978"/>
      <c r="AE15" s="978"/>
      <c r="AF15" s="935"/>
      <c r="AG15" s="936"/>
      <c r="AH15" s="936"/>
      <c r="AI15" s="936"/>
      <c r="AJ15" s="936"/>
      <c r="AK15" s="936"/>
      <c r="AL15" s="936"/>
      <c r="AM15" s="936"/>
      <c r="AN15" s="937"/>
      <c r="AO15" s="863"/>
      <c r="AP15" s="864"/>
      <c r="AQ15" s="864"/>
      <c r="AR15" s="864"/>
      <c r="AS15" s="864"/>
      <c r="AT15" s="865"/>
      <c r="AU15" s="867"/>
      <c r="AV15" s="347"/>
      <c r="AW15" s="337" t="s">
        <v>193</v>
      </c>
      <c r="AX15" s="596"/>
      <c r="AY15" s="596">
        <f>45/4</f>
        <v>11.25</v>
      </c>
      <c r="AZ15" s="156"/>
    </row>
    <row r="16" spans="1:54" ht="28.5" customHeight="1" x14ac:dyDescent="0.2">
      <c r="A16" s="920" t="s">
        <v>50</v>
      </c>
      <c r="B16" s="916" t="s">
        <v>45</v>
      </c>
      <c r="C16" s="145" t="s">
        <v>48</v>
      </c>
      <c r="D16" s="945" t="s">
        <v>113</v>
      </c>
      <c r="E16" s="889" t="s">
        <v>151</v>
      </c>
      <c r="F16" s="890"/>
      <c r="G16" s="890"/>
      <c r="H16" s="891"/>
      <c r="I16" s="898" t="s">
        <v>152</v>
      </c>
      <c r="J16" s="899"/>
      <c r="K16" s="899"/>
      <c r="L16" s="900"/>
      <c r="M16" s="302" t="s">
        <v>158</v>
      </c>
      <c r="N16" s="904" t="s">
        <v>199</v>
      </c>
      <c r="O16" s="905"/>
      <c r="P16" s="905"/>
      <c r="Q16" s="905"/>
      <c r="R16" s="905"/>
      <c r="S16" s="905"/>
      <c r="T16" s="905"/>
      <c r="U16" s="905"/>
      <c r="V16" s="905"/>
      <c r="W16" s="905"/>
      <c r="X16" s="906"/>
      <c r="Y16" s="307" t="s">
        <v>194</v>
      </c>
      <c r="Z16" s="907" t="s">
        <v>263</v>
      </c>
      <c r="AA16" s="970" t="s">
        <v>301</v>
      </c>
      <c r="AB16" s="971"/>
      <c r="AC16" s="971"/>
      <c r="AD16" s="978"/>
      <c r="AE16" s="978"/>
      <c r="AF16" s="970" t="s">
        <v>301</v>
      </c>
      <c r="AG16" s="971"/>
      <c r="AH16" s="971"/>
      <c r="AI16" s="971"/>
      <c r="AJ16" s="971"/>
      <c r="AK16" s="971"/>
      <c r="AL16" s="860" t="s">
        <v>394</v>
      </c>
      <c r="AM16" s="861"/>
      <c r="AN16" s="861"/>
      <c r="AO16" s="861"/>
      <c r="AP16" s="861"/>
      <c r="AQ16" s="861"/>
      <c r="AR16" s="861"/>
      <c r="AS16" s="861"/>
      <c r="AT16" s="862"/>
      <c r="AU16" s="867"/>
      <c r="AV16" s="348"/>
      <c r="BB16" s="129">
        <f>60/4</f>
        <v>15</v>
      </c>
    </row>
    <row r="17" spans="1:54" ht="30.75" customHeight="1" x14ac:dyDescent="0.2">
      <c r="A17" s="813"/>
      <c r="B17" s="917"/>
      <c r="C17" s="145" t="s">
        <v>49</v>
      </c>
      <c r="D17" s="946"/>
      <c r="E17" s="892"/>
      <c r="F17" s="893"/>
      <c r="G17" s="893"/>
      <c r="H17" s="894"/>
      <c r="I17" s="898" t="s">
        <v>152</v>
      </c>
      <c r="J17" s="899"/>
      <c r="K17" s="899"/>
      <c r="L17" s="900"/>
      <c r="M17" s="98"/>
      <c r="N17" s="904" t="s">
        <v>192</v>
      </c>
      <c r="O17" s="905"/>
      <c r="P17" s="905"/>
      <c r="Q17" s="905"/>
      <c r="R17" s="905"/>
      <c r="S17" s="905"/>
      <c r="T17" s="905"/>
      <c r="U17" s="905"/>
      <c r="V17" s="905"/>
      <c r="W17" s="905"/>
      <c r="X17" s="906"/>
      <c r="Y17" s="307" t="s">
        <v>194</v>
      </c>
      <c r="Z17" s="908"/>
      <c r="AA17" s="972"/>
      <c r="AB17" s="973"/>
      <c r="AC17" s="973"/>
      <c r="AD17" s="978"/>
      <c r="AE17" s="978"/>
      <c r="AF17" s="972"/>
      <c r="AG17" s="973"/>
      <c r="AH17" s="973"/>
      <c r="AI17" s="973"/>
      <c r="AJ17" s="973"/>
      <c r="AK17" s="973"/>
      <c r="AL17" s="863"/>
      <c r="AM17" s="864"/>
      <c r="AN17" s="864"/>
      <c r="AO17" s="864"/>
      <c r="AP17" s="864"/>
      <c r="AQ17" s="864"/>
      <c r="AR17" s="864"/>
      <c r="AS17" s="864"/>
      <c r="AT17" s="865"/>
      <c r="AU17" s="867"/>
      <c r="AV17" s="348"/>
      <c r="AW17" s="71" t="s">
        <v>300</v>
      </c>
      <c r="AZ17" s="156"/>
    </row>
    <row r="18" spans="1:54" ht="34.5" customHeight="1" x14ac:dyDescent="0.25">
      <c r="A18" s="813"/>
      <c r="B18" s="916" t="s">
        <v>47</v>
      </c>
      <c r="C18" s="145" t="s">
        <v>48</v>
      </c>
      <c r="D18" s="947" t="s">
        <v>116</v>
      </c>
      <c r="E18" s="139"/>
      <c r="F18" s="139"/>
      <c r="G18" s="139"/>
      <c r="H18" s="157"/>
      <c r="I18" s="157"/>
      <c r="J18" s="157"/>
      <c r="K18" s="157"/>
      <c r="L18" s="157"/>
      <c r="M18" s="157"/>
      <c r="N18" s="157"/>
      <c r="O18" s="157"/>
      <c r="P18" s="901" t="s">
        <v>192</v>
      </c>
      <c r="Q18" s="902"/>
      <c r="R18" s="902"/>
      <c r="S18" s="903"/>
      <c r="T18" s="895" t="s">
        <v>191</v>
      </c>
      <c r="U18" s="896"/>
      <c r="V18" s="896"/>
      <c r="W18" s="897"/>
      <c r="X18" s="156"/>
      <c r="Y18" s="149"/>
      <c r="Z18" s="149"/>
      <c r="AA18" s="875" t="s">
        <v>347</v>
      </c>
      <c r="AB18" s="876"/>
      <c r="AC18" s="876"/>
      <c r="AD18" s="978"/>
      <c r="AE18" s="978"/>
      <c r="AF18" s="875" t="s">
        <v>195</v>
      </c>
      <c r="AG18" s="876"/>
      <c r="AH18" s="876"/>
      <c r="AI18" s="876"/>
      <c r="AJ18" s="876"/>
      <c r="AK18" s="876"/>
      <c r="AL18" s="875" t="s">
        <v>195</v>
      </c>
      <c r="AM18" s="876"/>
      <c r="AN18" s="876"/>
      <c r="AO18" s="876"/>
      <c r="AP18" s="879"/>
      <c r="AQ18" s="869" t="s">
        <v>422</v>
      </c>
      <c r="AR18" s="870"/>
      <c r="AS18" s="870"/>
      <c r="AT18" s="871"/>
      <c r="AU18" s="867"/>
      <c r="AV18" s="348"/>
      <c r="AW18" s="545" t="s">
        <v>195</v>
      </c>
      <c r="AX18" s="596">
        <v>90</v>
      </c>
      <c r="AY18" s="596">
        <f>90/4</f>
        <v>22.5</v>
      </c>
      <c r="AZ18" s="156"/>
      <c r="BB18" s="129">
        <f>4*9</f>
        <v>36</v>
      </c>
    </row>
    <row r="19" spans="1:54" ht="34.5" customHeight="1" x14ac:dyDescent="0.25">
      <c r="A19" s="921"/>
      <c r="B19" s="917"/>
      <c r="C19" s="145" t="s">
        <v>49</v>
      </c>
      <c r="D19" s="948"/>
      <c r="E19" s="139"/>
      <c r="F19" s="139"/>
      <c r="G19" s="139"/>
      <c r="H19" s="157"/>
      <c r="I19" s="157"/>
      <c r="J19" s="157"/>
      <c r="K19" s="157"/>
      <c r="L19" s="157"/>
      <c r="M19" s="157"/>
      <c r="N19" s="157"/>
      <c r="O19" s="157"/>
      <c r="P19" s="901" t="s">
        <v>192</v>
      </c>
      <c r="Q19" s="902"/>
      <c r="R19" s="902"/>
      <c r="S19" s="903"/>
      <c r="T19" s="895" t="s">
        <v>191</v>
      </c>
      <c r="U19" s="896"/>
      <c r="V19" s="896"/>
      <c r="W19" s="897"/>
      <c r="X19" s="156"/>
      <c r="Y19" s="149"/>
      <c r="Z19" s="149"/>
      <c r="AA19" s="877"/>
      <c r="AB19" s="878"/>
      <c r="AC19" s="878"/>
      <c r="AD19" s="978"/>
      <c r="AE19" s="978"/>
      <c r="AF19" s="877"/>
      <c r="AG19" s="878"/>
      <c r="AH19" s="878"/>
      <c r="AI19" s="878"/>
      <c r="AJ19" s="878"/>
      <c r="AK19" s="878"/>
      <c r="AL19" s="877"/>
      <c r="AM19" s="878"/>
      <c r="AN19" s="878"/>
      <c r="AO19" s="878"/>
      <c r="AP19" s="880"/>
      <c r="AQ19" s="872"/>
      <c r="AR19" s="873"/>
      <c r="AS19" s="873"/>
      <c r="AT19" s="874"/>
      <c r="AU19" s="868"/>
      <c r="AV19" s="348"/>
      <c r="AW19" s="547" t="s">
        <v>298</v>
      </c>
      <c r="AX19" s="596">
        <v>60</v>
      </c>
      <c r="AY19" s="596">
        <f>60/4</f>
        <v>15</v>
      </c>
      <c r="AZ19" s="156"/>
    </row>
    <row r="20" spans="1:54" ht="36.75" customHeight="1" x14ac:dyDescent="0.25">
      <c r="A20" s="922" t="s">
        <v>51</v>
      </c>
      <c r="B20" s="916" t="s">
        <v>45</v>
      </c>
      <c r="C20" s="145" t="s">
        <v>48</v>
      </c>
      <c r="D20" s="927" t="s">
        <v>204</v>
      </c>
      <c r="E20" s="898" t="s">
        <v>152</v>
      </c>
      <c r="F20" s="900"/>
      <c r="G20" s="284" t="s">
        <v>155</v>
      </c>
      <c r="H20" s="923" t="s">
        <v>203</v>
      </c>
      <c r="I20" s="980" t="s">
        <v>184</v>
      </c>
      <c r="J20" s="981"/>
      <c r="K20" s="981"/>
      <c r="L20" s="981"/>
      <c r="M20" s="981"/>
      <c r="N20" s="981"/>
      <c r="O20" s="981"/>
      <c r="P20" s="981"/>
      <c r="Q20" s="981"/>
      <c r="R20" s="981"/>
      <c r="S20" s="981"/>
      <c r="T20" s="981"/>
      <c r="U20" s="981"/>
      <c r="V20" s="981"/>
      <c r="W20" s="981"/>
      <c r="X20" s="981"/>
      <c r="Y20" s="981"/>
      <c r="Z20" s="981"/>
      <c r="AA20" s="981"/>
      <c r="AB20" s="981"/>
      <c r="AC20" s="981"/>
      <c r="AD20" s="978"/>
      <c r="AE20" s="978"/>
      <c r="AF20" s="573" t="s">
        <v>318</v>
      </c>
      <c r="AG20" s="574"/>
      <c r="AH20" s="574"/>
      <c r="AI20" s="574"/>
      <c r="AJ20" s="574"/>
      <c r="AK20" s="574"/>
      <c r="AL20" s="574"/>
      <c r="AM20" s="574"/>
      <c r="AN20" s="574"/>
      <c r="AO20" s="574"/>
      <c r="AP20" s="574"/>
      <c r="AQ20" s="574"/>
      <c r="AR20" s="574"/>
      <c r="AS20" s="574"/>
      <c r="AT20" s="574"/>
      <c r="AU20" s="575"/>
      <c r="AV20" s="349"/>
      <c r="AW20" s="542" t="s">
        <v>299</v>
      </c>
      <c r="AX20" s="596">
        <v>60</v>
      </c>
      <c r="AY20" s="596">
        <f>60/4</f>
        <v>15</v>
      </c>
      <c r="AZ20" s="156"/>
    </row>
    <row r="21" spans="1:54" ht="25.5" customHeight="1" x14ac:dyDescent="0.2">
      <c r="A21" s="813"/>
      <c r="B21" s="917"/>
      <c r="C21" s="145" t="s">
        <v>49</v>
      </c>
      <c r="D21" s="928"/>
      <c r="E21" s="925"/>
      <c r="F21" s="926"/>
      <c r="G21" s="284" t="s">
        <v>155</v>
      </c>
      <c r="H21" s="924"/>
      <c r="I21" s="982" t="s">
        <v>185</v>
      </c>
      <c r="J21" s="983"/>
      <c r="K21" s="983"/>
      <c r="L21" s="983"/>
      <c r="M21" s="983"/>
      <c r="N21" s="983"/>
      <c r="O21" s="983"/>
      <c r="P21" s="983"/>
      <c r="Q21" s="983"/>
      <c r="R21" s="983"/>
      <c r="S21" s="983"/>
      <c r="T21" s="983"/>
      <c r="U21" s="983"/>
      <c r="V21" s="983"/>
      <c r="W21" s="983"/>
      <c r="X21" s="983"/>
      <c r="Y21" s="983"/>
      <c r="Z21" s="983"/>
      <c r="AA21" s="983"/>
      <c r="AB21" s="983"/>
      <c r="AC21" s="983"/>
      <c r="AD21" s="978"/>
      <c r="AE21" s="978"/>
      <c r="AF21" s="576"/>
      <c r="AG21" s="576"/>
      <c r="AH21" s="576"/>
      <c r="AI21" s="576"/>
      <c r="AJ21" s="576"/>
      <c r="AK21" s="576"/>
      <c r="AL21" s="576"/>
      <c r="AM21" s="576"/>
      <c r="AN21" s="576"/>
      <c r="AO21" s="576"/>
      <c r="AP21" s="576"/>
      <c r="AQ21" s="576"/>
      <c r="AR21" s="576"/>
      <c r="AS21" s="576"/>
      <c r="AT21" s="576"/>
      <c r="AU21" s="577"/>
      <c r="AV21" s="349"/>
      <c r="AW21" s="565" t="s">
        <v>118</v>
      </c>
      <c r="AX21" s="598" t="s">
        <v>345</v>
      </c>
      <c r="AY21" s="598" t="s">
        <v>346</v>
      </c>
      <c r="AZ21" s="156"/>
    </row>
    <row r="22" spans="1:54" ht="21.2" customHeight="1" x14ac:dyDescent="0.25">
      <c r="A22" s="813"/>
      <c r="B22" s="916" t="s">
        <v>47</v>
      </c>
      <c r="C22" s="145" t="s">
        <v>48</v>
      </c>
      <c r="D22" s="139"/>
      <c r="E22" s="177"/>
      <c r="F22" s="177"/>
      <c r="G22" s="284" t="s">
        <v>155</v>
      </c>
      <c r="H22" s="157"/>
      <c r="I22" s="911" t="s">
        <v>177</v>
      </c>
      <c r="J22" s="912"/>
      <c r="K22" s="912"/>
      <c r="L22" s="912"/>
      <c r="M22" s="912"/>
      <c r="N22" s="912"/>
      <c r="O22" s="912"/>
      <c r="P22" s="912"/>
      <c r="Q22" s="912"/>
      <c r="R22" s="912"/>
      <c r="S22" s="912"/>
      <c r="T22" s="912"/>
      <c r="U22" s="912"/>
      <c r="V22" s="912"/>
      <c r="W22" s="912"/>
      <c r="X22" s="912"/>
      <c r="Y22" s="912"/>
      <c r="Z22" s="912"/>
      <c r="AA22" s="912"/>
      <c r="AB22" s="912"/>
      <c r="AC22" s="912"/>
      <c r="AD22" s="978"/>
      <c r="AE22" s="978"/>
      <c r="AF22" s="578"/>
      <c r="AG22" s="578"/>
      <c r="AH22" s="578"/>
      <c r="AI22" s="578"/>
      <c r="AJ22" s="578"/>
      <c r="AK22" s="578"/>
      <c r="AL22" s="578"/>
      <c r="AM22" s="578"/>
      <c r="AN22" s="578"/>
      <c r="AO22" s="578"/>
      <c r="AP22" s="578"/>
      <c r="AQ22" s="578"/>
      <c r="AR22" s="578"/>
      <c r="AS22" s="578"/>
      <c r="AT22" s="578"/>
      <c r="AU22" s="579"/>
      <c r="AV22" s="350"/>
      <c r="AW22" s="685" t="s">
        <v>394</v>
      </c>
      <c r="AX22" s="598">
        <v>75</v>
      </c>
      <c r="AY22" s="596"/>
      <c r="AZ22" s="156"/>
    </row>
    <row r="23" spans="1:54" ht="18" customHeight="1" x14ac:dyDescent="0.25">
      <c r="A23" s="921"/>
      <c r="B23" s="917"/>
      <c r="C23" s="145" t="s">
        <v>49</v>
      </c>
      <c r="D23" s="139"/>
      <c r="E23" s="177"/>
      <c r="F23" s="177"/>
      <c r="G23" s="284" t="s">
        <v>155</v>
      </c>
      <c r="H23" s="157"/>
      <c r="I23" s="984" t="s">
        <v>186</v>
      </c>
      <c r="J23" s="985"/>
      <c r="K23" s="985"/>
      <c r="L23" s="985"/>
      <c r="M23" s="985"/>
      <c r="N23" s="985"/>
      <c r="O23" s="985"/>
      <c r="P23" s="985"/>
      <c r="Q23" s="985"/>
      <c r="R23" s="985"/>
      <c r="S23" s="985"/>
      <c r="T23" s="985"/>
      <c r="U23" s="985"/>
      <c r="V23" s="985"/>
      <c r="W23" s="985"/>
      <c r="X23" s="985"/>
      <c r="Y23" s="985"/>
      <c r="Z23" s="985"/>
      <c r="AA23" s="985"/>
      <c r="AB23" s="985"/>
      <c r="AC23" s="985"/>
      <c r="AD23" s="978"/>
      <c r="AE23" s="978"/>
      <c r="AF23" s="580"/>
      <c r="AG23" s="581"/>
      <c r="AH23" s="581"/>
      <c r="AI23" s="581"/>
      <c r="AJ23" s="581"/>
      <c r="AK23" s="581"/>
      <c r="AL23" s="581"/>
      <c r="AM23" s="581"/>
      <c r="AN23" s="581"/>
      <c r="AO23" s="581"/>
      <c r="AP23" s="581"/>
      <c r="AQ23" s="581"/>
      <c r="AR23" s="581"/>
      <c r="AS23" s="581"/>
      <c r="AT23" s="581"/>
      <c r="AU23" s="582"/>
      <c r="AV23" s="350"/>
      <c r="AW23" s="689" t="s">
        <v>398</v>
      </c>
      <c r="AX23" s="690"/>
      <c r="AY23" s="690"/>
      <c r="AZ23" s="691"/>
    </row>
    <row r="24" spans="1:54" ht="28.5" customHeight="1" x14ac:dyDescent="0.2">
      <c r="A24" s="920" t="s">
        <v>52</v>
      </c>
      <c r="B24" s="916" t="s">
        <v>45</v>
      </c>
      <c r="C24" s="145" t="s">
        <v>48</v>
      </c>
      <c r="D24" s="918" t="s">
        <v>117</v>
      </c>
      <c r="E24" s="177"/>
      <c r="F24" s="177"/>
      <c r="G24" s="284" t="s">
        <v>155</v>
      </c>
      <c r="H24" s="923" t="s">
        <v>203</v>
      </c>
      <c r="I24" s="986" t="s">
        <v>311</v>
      </c>
      <c r="J24" s="987"/>
      <c r="K24" s="987"/>
      <c r="L24" s="987"/>
      <c r="M24" s="987"/>
      <c r="N24" s="987"/>
      <c r="O24" s="987"/>
      <c r="P24" s="987"/>
      <c r="Q24" s="987"/>
      <c r="R24" s="987"/>
      <c r="S24" s="987"/>
      <c r="T24" s="987"/>
      <c r="U24" s="987"/>
      <c r="V24" s="987"/>
      <c r="W24" s="987"/>
      <c r="X24" s="987"/>
      <c r="Y24" s="987"/>
      <c r="Z24" s="987"/>
      <c r="AA24" s="987"/>
      <c r="AB24" s="987"/>
      <c r="AC24" s="987"/>
      <c r="AD24" s="978"/>
      <c r="AE24" s="978"/>
      <c r="AF24" s="583" t="s">
        <v>318</v>
      </c>
      <c r="AG24" s="578"/>
      <c r="AH24" s="578"/>
      <c r="AI24" s="578"/>
      <c r="AJ24" s="578"/>
      <c r="AK24" s="578"/>
      <c r="AL24" s="578"/>
      <c r="AM24" s="578"/>
      <c r="AN24" s="578"/>
      <c r="AO24" s="578"/>
      <c r="AP24" s="578"/>
      <c r="AQ24" s="578"/>
      <c r="AR24" s="578"/>
      <c r="AS24" s="578"/>
      <c r="AT24" s="578"/>
      <c r="AU24" s="579"/>
      <c r="AV24" s="350"/>
      <c r="AX24" s="598"/>
      <c r="AY24" s="596"/>
      <c r="AZ24" s="156"/>
    </row>
    <row r="25" spans="1:54" ht="27.75" customHeight="1" x14ac:dyDescent="0.25">
      <c r="A25" s="813"/>
      <c r="B25" s="917"/>
      <c r="C25" s="145" t="s">
        <v>49</v>
      </c>
      <c r="D25" s="919"/>
      <c r="E25" s="177"/>
      <c r="F25" s="177"/>
      <c r="G25" s="284" t="s">
        <v>155</v>
      </c>
      <c r="H25" s="924"/>
      <c r="I25" s="988" t="s">
        <v>181</v>
      </c>
      <c r="J25" s="989"/>
      <c r="K25" s="989"/>
      <c r="L25" s="989"/>
      <c r="M25" s="989"/>
      <c r="N25" s="989"/>
      <c r="O25" s="989"/>
      <c r="P25" s="989"/>
      <c r="Q25" s="989"/>
      <c r="R25" s="989"/>
      <c r="S25" s="989"/>
      <c r="T25" s="989"/>
      <c r="U25" s="989"/>
      <c r="V25" s="989"/>
      <c r="W25" s="989"/>
      <c r="X25" s="989"/>
      <c r="Y25" s="989"/>
      <c r="Z25" s="989"/>
      <c r="AA25" s="989"/>
      <c r="AB25" s="989"/>
      <c r="AC25" s="989"/>
      <c r="AD25" s="978"/>
      <c r="AE25" s="978"/>
      <c r="AF25" s="578"/>
      <c r="AG25" s="578"/>
      <c r="AH25" s="578"/>
      <c r="AI25" s="578"/>
      <c r="AJ25" s="578"/>
      <c r="AK25" s="578"/>
      <c r="AL25" s="578"/>
      <c r="AM25" s="578"/>
      <c r="AN25" s="578"/>
      <c r="AO25" s="578"/>
      <c r="AP25" s="578"/>
      <c r="AQ25" s="578"/>
      <c r="AR25" s="578"/>
      <c r="AS25" s="578"/>
      <c r="AT25" s="578"/>
      <c r="AU25" s="579"/>
      <c r="AV25" s="350"/>
      <c r="AX25" s="598"/>
      <c r="AY25" s="596"/>
      <c r="AZ25" s="156"/>
    </row>
    <row r="26" spans="1:54" ht="27.75" customHeight="1" x14ac:dyDescent="0.25">
      <c r="A26" s="813"/>
      <c r="B26" s="916" t="s">
        <v>47</v>
      </c>
      <c r="C26" s="145" t="s">
        <v>48</v>
      </c>
      <c r="D26" s="139"/>
      <c r="E26" s="139"/>
      <c r="F26" s="139"/>
      <c r="G26" s="139"/>
      <c r="H26" s="157"/>
      <c r="I26" s="990" t="s">
        <v>187</v>
      </c>
      <c r="J26" s="991"/>
      <c r="K26" s="991"/>
      <c r="L26" s="991"/>
      <c r="M26" s="991"/>
      <c r="N26" s="991"/>
      <c r="O26" s="991"/>
      <c r="P26" s="991"/>
      <c r="Q26" s="991"/>
      <c r="R26" s="991"/>
      <c r="S26" s="991"/>
      <c r="T26" s="991"/>
      <c r="U26" s="991"/>
      <c r="V26" s="991"/>
      <c r="W26" s="991"/>
      <c r="X26" s="991"/>
      <c r="Y26" s="991"/>
      <c r="Z26" s="991"/>
      <c r="AA26" s="991"/>
      <c r="AB26" s="991"/>
      <c r="AC26" s="991"/>
      <c r="AD26" s="978"/>
      <c r="AE26" s="978"/>
      <c r="AF26" s="584"/>
      <c r="AG26" s="584"/>
      <c r="AH26" s="584"/>
      <c r="AI26" s="584"/>
      <c r="AJ26" s="584"/>
      <c r="AK26" s="584"/>
      <c r="AL26" s="584"/>
      <c r="AM26" s="584"/>
      <c r="AN26" s="584"/>
      <c r="AO26" s="584"/>
      <c r="AP26" s="584"/>
      <c r="AQ26" s="584"/>
      <c r="AR26" s="584"/>
      <c r="AS26" s="584"/>
      <c r="AT26" s="584"/>
      <c r="AU26" s="585"/>
      <c r="AV26" s="351"/>
      <c r="AW26" s="71" t="s">
        <v>201</v>
      </c>
    </row>
    <row r="27" spans="1:54" ht="22.7" customHeight="1" x14ac:dyDescent="0.25">
      <c r="A27" s="921"/>
      <c r="B27" s="917"/>
      <c r="C27" s="145" t="s">
        <v>49</v>
      </c>
      <c r="D27" s="139"/>
      <c r="E27" s="139"/>
      <c r="F27" s="139"/>
      <c r="G27" s="139"/>
      <c r="H27" s="157"/>
      <c r="I27" s="984" t="s">
        <v>186</v>
      </c>
      <c r="J27" s="985"/>
      <c r="K27" s="985"/>
      <c r="L27" s="985"/>
      <c r="M27" s="985"/>
      <c r="N27" s="985"/>
      <c r="O27" s="985"/>
      <c r="P27" s="985"/>
      <c r="Q27" s="985"/>
      <c r="R27" s="985"/>
      <c r="S27" s="985"/>
      <c r="T27" s="985"/>
      <c r="U27" s="985"/>
      <c r="V27" s="985"/>
      <c r="W27" s="985"/>
      <c r="X27" s="985"/>
      <c r="Y27" s="985"/>
      <c r="Z27" s="985"/>
      <c r="AA27" s="985"/>
      <c r="AB27" s="985"/>
      <c r="AC27" s="985"/>
      <c r="AD27" s="978"/>
      <c r="AE27" s="978"/>
      <c r="AF27" s="586"/>
      <c r="AG27" s="587"/>
      <c r="AH27" s="587"/>
      <c r="AI27" s="587"/>
      <c r="AJ27" s="587"/>
      <c r="AK27" s="587"/>
      <c r="AL27" s="587"/>
      <c r="AM27" s="587"/>
      <c r="AN27" s="587"/>
      <c r="AO27" s="587"/>
      <c r="AP27" s="587"/>
      <c r="AQ27" s="587"/>
      <c r="AR27" s="587"/>
      <c r="AS27" s="587"/>
      <c r="AT27" s="587"/>
      <c r="AU27" s="588"/>
      <c r="AV27" s="351"/>
      <c r="AW27" s="546" t="s">
        <v>310</v>
      </c>
      <c r="AX27" s="596">
        <v>30</v>
      </c>
      <c r="AY27" s="596">
        <f>30/4</f>
        <v>7.5</v>
      </c>
      <c r="AZ27" s="156"/>
    </row>
    <row r="28" spans="1:54" ht="26.25" customHeight="1" x14ac:dyDescent="0.25">
      <c r="A28" s="922" t="s">
        <v>54</v>
      </c>
      <c r="B28" s="916" t="s">
        <v>45</v>
      </c>
      <c r="C28" s="145" t="s">
        <v>48</v>
      </c>
      <c r="D28" s="177"/>
      <c r="E28" s="177"/>
      <c r="F28" s="177"/>
      <c r="G28" s="284" t="s">
        <v>155</v>
      </c>
      <c r="H28" s="153"/>
      <c r="I28" s="992" t="s">
        <v>188</v>
      </c>
      <c r="J28" s="993"/>
      <c r="K28" s="993"/>
      <c r="L28" s="993"/>
      <c r="M28" s="993"/>
      <c r="N28" s="993"/>
      <c r="O28" s="993"/>
      <c r="P28" s="993"/>
      <c r="Q28" s="993"/>
      <c r="R28" s="993"/>
      <c r="S28" s="993"/>
      <c r="T28" s="993"/>
      <c r="U28" s="993"/>
      <c r="V28" s="993"/>
      <c r="W28" s="993"/>
      <c r="X28" s="993"/>
      <c r="Y28" s="993"/>
      <c r="Z28" s="993"/>
      <c r="AA28" s="993"/>
      <c r="AB28" s="993"/>
      <c r="AC28" s="993"/>
      <c r="AD28" s="978"/>
      <c r="AE28" s="978"/>
      <c r="AF28" s="583" t="s">
        <v>318</v>
      </c>
      <c r="AG28" s="589"/>
      <c r="AH28" s="589"/>
      <c r="AI28" s="589"/>
      <c r="AJ28" s="589"/>
      <c r="AK28" s="589"/>
      <c r="AL28" s="589"/>
      <c r="AM28" s="589"/>
      <c r="AN28" s="589"/>
      <c r="AO28" s="589"/>
      <c r="AP28" s="589"/>
      <c r="AQ28" s="589"/>
      <c r="AR28" s="589"/>
      <c r="AS28" s="589"/>
      <c r="AT28" s="589"/>
      <c r="AU28" s="590"/>
      <c r="AV28" s="56"/>
      <c r="AW28" s="338"/>
      <c r="AX28" s="596"/>
      <c r="AY28" s="596"/>
      <c r="AZ28" s="156"/>
    </row>
    <row r="29" spans="1:54" ht="19.5" customHeight="1" x14ac:dyDescent="0.25">
      <c r="A29" s="813"/>
      <c r="B29" s="917"/>
      <c r="C29" s="145" t="s">
        <v>49</v>
      </c>
      <c r="D29" s="177"/>
      <c r="E29" s="177"/>
      <c r="F29" s="177"/>
      <c r="G29" s="284" t="s">
        <v>155</v>
      </c>
      <c r="H29" s="149"/>
      <c r="I29" s="911" t="s">
        <v>177</v>
      </c>
      <c r="J29" s="912"/>
      <c r="K29" s="912"/>
      <c r="L29" s="912"/>
      <c r="M29" s="912"/>
      <c r="N29" s="912"/>
      <c r="O29" s="912"/>
      <c r="P29" s="912"/>
      <c r="Q29" s="912"/>
      <c r="R29" s="912"/>
      <c r="S29" s="912"/>
      <c r="T29" s="912"/>
      <c r="U29" s="912"/>
      <c r="V29" s="912"/>
      <c r="W29" s="912"/>
      <c r="X29" s="912"/>
      <c r="Y29" s="912"/>
      <c r="Z29" s="912"/>
      <c r="AA29" s="912"/>
      <c r="AB29" s="912"/>
      <c r="AC29" s="912"/>
      <c r="AD29" s="978"/>
      <c r="AE29" s="978"/>
      <c r="AF29" s="591"/>
      <c r="AG29" s="591"/>
      <c r="AH29" s="591"/>
      <c r="AI29" s="591"/>
      <c r="AJ29" s="591"/>
      <c r="AK29" s="591"/>
      <c r="AL29" s="591"/>
      <c r="AM29" s="591"/>
      <c r="AN29" s="591"/>
      <c r="AO29" s="591"/>
      <c r="AP29" s="591"/>
      <c r="AQ29" s="591"/>
      <c r="AR29" s="591"/>
      <c r="AS29" s="591"/>
      <c r="AT29" s="591"/>
      <c r="AU29" s="592"/>
      <c r="AV29" s="56"/>
      <c r="AW29" s="338"/>
      <c r="AX29" s="596"/>
      <c r="AY29" s="596"/>
      <c r="AZ29" s="156"/>
    </row>
    <row r="30" spans="1:54" ht="31.7" customHeight="1" x14ac:dyDescent="0.3">
      <c r="A30" s="813"/>
      <c r="B30" s="916" t="s">
        <v>47</v>
      </c>
      <c r="C30" s="145" t="s">
        <v>48</v>
      </c>
      <c r="D30" s="139"/>
      <c r="E30" s="139"/>
      <c r="F30" s="139"/>
      <c r="G30" s="284" t="s">
        <v>155</v>
      </c>
      <c r="H30" s="918" t="s">
        <v>152</v>
      </c>
      <c r="I30" s="160"/>
      <c r="J30" s="153"/>
      <c r="K30" s="160"/>
      <c r="L30" s="913" t="s">
        <v>190</v>
      </c>
      <c r="M30" s="914"/>
      <c r="N30" s="914"/>
      <c r="O30" s="914"/>
      <c r="P30" s="914"/>
      <c r="Q30" s="914"/>
      <c r="R30" s="914"/>
      <c r="S30" s="915"/>
      <c r="T30" s="284"/>
      <c r="U30" s="284"/>
      <c r="V30" s="284"/>
      <c r="W30" s="284"/>
      <c r="X30" s="284"/>
      <c r="Y30" s="284"/>
      <c r="Z30" s="881" t="s">
        <v>303</v>
      </c>
      <c r="AA30" s="882"/>
      <c r="AB30" s="882"/>
      <c r="AC30" s="909"/>
      <c r="AD30" s="978"/>
      <c r="AE30" s="978"/>
      <c r="AF30" s="881" t="s">
        <v>303</v>
      </c>
      <c r="AG30" s="882"/>
      <c r="AH30" s="882"/>
      <c r="AI30" s="882"/>
      <c r="AJ30" s="882"/>
      <c r="AK30" s="572"/>
      <c r="AL30" s="875" t="s">
        <v>195</v>
      </c>
      <c r="AM30" s="876"/>
      <c r="AN30" s="876"/>
      <c r="AO30" s="854" t="s">
        <v>422</v>
      </c>
      <c r="AP30" s="855"/>
      <c r="AQ30" s="728"/>
      <c r="AR30" s="728"/>
      <c r="AS30" s="728"/>
      <c r="AT30" s="728"/>
      <c r="AU30" s="726" t="s">
        <v>462</v>
      </c>
      <c r="AV30" s="56"/>
      <c r="AW30" s="338"/>
      <c r="AX30" s="596"/>
      <c r="AY30" s="596"/>
      <c r="AZ30" s="156"/>
    </row>
    <row r="31" spans="1:54" ht="33" customHeight="1" x14ac:dyDescent="0.3">
      <c r="A31" s="921"/>
      <c r="B31" s="917"/>
      <c r="C31" s="145" t="s">
        <v>49</v>
      </c>
      <c r="D31" s="177"/>
      <c r="E31" s="139"/>
      <c r="F31" s="139"/>
      <c r="G31" s="284" t="s">
        <v>155</v>
      </c>
      <c r="H31" s="919"/>
      <c r="I31" s="194"/>
      <c r="J31" s="194"/>
      <c r="K31" s="194"/>
      <c r="L31" s="913" t="s">
        <v>190</v>
      </c>
      <c r="M31" s="914"/>
      <c r="N31" s="914"/>
      <c r="O31" s="914"/>
      <c r="P31" s="914"/>
      <c r="Q31" s="914"/>
      <c r="R31" s="914"/>
      <c r="S31" s="915"/>
      <c r="T31" s="284"/>
      <c r="U31" s="284"/>
      <c r="V31" s="284"/>
      <c r="W31" s="284"/>
      <c r="X31" s="284"/>
      <c r="Y31" s="284"/>
      <c r="Z31" s="883"/>
      <c r="AA31" s="884"/>
      <c r="AB31" s="884"/>
      <c r="AC31" s="910"/>
      <c r="AD31" s="978"/>
      <c r="AE31" s="978"/>
      <c r="AF31" s="883"/>
      <c r="AG31" s="884"/>
      <c r="AH31" s="884"/>
      <c r="AI31" s="884"/>
      <c r="AJ31" s="884"/>
      <c r="AK31" s="572"/>
      <c r="AL31" s="877"/>
      <c r="AM31" s="878"/>
      <c r="AN31" s="878"/>
      <c r="AO31" s="857"/>
      <c r="AP31" s="858"/>
      <c r="AQ31" s="729"/>
      <c r="AR31" s="729"/>
      <c r="AS31" s="729"/>
      <c r="AT31" s="729"/>
      <c r="AU31" s="727"/>
      <c r="AV31" s="56"/>
      <c r="AW31" s="340"/>
      <c r="AX31" s="599"/>
      <c r="AY31" s="599"/>
      <c r="AZ31" s="196"/>
      <c r="BA31" s="50"/>
    </row>
    <row r="32" spans="1:54" ht="21.2" customHeight="1" x14ac:dyDescent="0.2">
      <c r="A32" s="920" t="s">
        <v>55</v>
      </c>
      <c r="B32" s="916" t="s">
        <v>45</v>
      </c>
      <c r="C32" s="145" t="s">
        <v>48</v>
      </c>
      <c r="D32" s="139"/>
      <c r="E32" s="139"/>
      <c r="F32" s="139"/>
      <c r="G32" s="284" t="s">
        <v>155</v>
      </c>
      <c r="H32" s="154"/>
      <c r="I32" s="284"/>
      <c r="J32" s="284"/>
      <c r="K32" s="284"/>
      <c r="L32" s="284"/>
      <c r="M32" s="284"/>
      <c r="N32" s="284"/>
      <c r="O32" s="284"/>
      <c r="P32" s="284"/>
      <c r="Q32" s="284"/>
      <c r="R32" s="284"/>
      <c r="S32" s="284"/>
      <c r="T32" s="284"/>
      <c r="U32" s="284"/>
      <c r="V32" s="284"/>
      <c r="W32" s="284"/>
      <c r="X32" s="284"/>
      <c r="Y32" s="284"/>
      <c r="Z32" s="875" t="s">
        <v>347</v>
      </c>
      <c r="AA32" s="876"/>
      <c r="AB32" s="876"/>
      <c r="AC32" s="941" t="s">
        <v>301</v>
      </c>
      <c r="AD32" s="978"/>
      <c r="AE32" s="978"/>
      <c r="AF32" s="885" t="s">
        <v>301</v>
      </c>
      <c r="AG32" s="886"/>
      <c r="AH32" s="886"/>
      <c r="AI32" s="886"/>
      <c r="AJ32" s="886"/>
      <c r="AK32" s="547"/>
      <c r="AL32" s="548"/>
      <c r="AM32" s="548"/>
      <c r="AN32" s="548"/>
      <c r="AO32" s="548"/>
      <c r="AP32" s="548"/>
      <c r="AQ32" s="548"/>
      <c r="AR32" s="855" t="s">
        <v>422</v>
      </c>
      <c r="AS32" s="855"/>
      <c r="AT32" s="855"/>
      <c r="AU32" s="856"/>
      <c r="AV32" s="56"/>
      <c r="AW32" s="339"/>
      <c r="AX32" s="596"/>
      <c r="AY32" s="596"/>
      <c r="AZ32" s="156"/>
      <c r="BA32" s="156"/>
      <c r="BB32" s="129">
        <f>4*4</f>
        <v>16</v>
      </c>
    </row>
    <row r="33" spans="1:53" ht="22.7" customHeight="1" x14ac:dyDescent="0.2">
      <c r="A33" s="813"/>
      <c r="B33" s="939"/>
      <c r="C33" s="145" t="s">
        <v>49</v>
      </c>
      <c r="D33" s="139"/>
      <c r="E33" s="139"/>
      <c r="F33" s="139"/>
      <c r="G33" s="284" t="s">
        <v>155</v>
      </c>
      <c r="H33" s="154"/>
      <c r="I33" s="284"/>
      <c r="J33" s="284"/>
      <c r="K33" s="284"/>
      <c r="L33" s="284"/>
      <c r="M33" s="284"/>
      <c r="N33" s="284"/>
      <c r="O33" s="284"/>
      <c r="P33" s="284"/>
      <c r="Q33" s="284"/>
      <c r="R33" s="284"/>
      <c r="S33" s="284"/>
      <c r="T33" s="284"/>
      <c r="U33" s="284"/>
      <c r="V33" s="284"/>
      <c r="W33" s="284"/>
      <c r="X33" s="284"/>
      <c r="Y33" s="284"/>
      <c r="Z33" s="877"/>
      <c r="AA33" s="878"/>
      <c r="AB33" s="878"/>
      <c r="AC33" s="942"/>
      <c r="AD33" s="978"/>
      <c r="AE33" s="978"/>
      <c r="AF33" s="887"/>
      <c r="AG33" s="888"/>
      <c r="AH33" s="888"/>
      <c r="AI33" s="888"/>
      <c r="AJ33" s="888"/>
      <c r="AK33" s="547"/>
      <c r="AL33" s="548"/>
      <c r="AM33" s="548"/>
      <c r="AN33" s="548"/>
      <c r="AO33" s="548"/>
      <c r="AP33" s="548"/>
      <c r="AQ33" s="548"/>
      <c r="AR33" s="858"/>
      <c r="AS33" s="858"/>
      <c r="AT33" s="858"/>
      <c r="AU33" s="859"/>
      <c r="AV33" s="56"/>
      <c r="AW33" s="341"/>
      <c r="AX33" s="596"/>
      <c r="AY33" s="596"/>
      <c r="AZ33" s="156"/>
      <c r="BA33" s="156"/>
    </row>
    <row r="34" spans="1:53" ht="21.2" customHeight="1" x14ac:dyDescent="0.2">
      <c r="A34" s="813"/>
      <c r="B34" s="916" t="s">
        <v>47</v>
      </c>
      <c r="C34" s="145" t="s">
        <v>48</v>
      </c>
      <c r="D34" s="139"/>
      <c r="E34" s="139"/>
      <c r="F34" s="139"/>
      <c r="G34" s="284" t="s">
        <v>155</v>
      </c>
      <c r="H34" s="154"/>
      <c r="I34" s="164"/>
      <c r="J34" s="149"/>
      <c r="K34" s="149"/>
      <c r="L34" s="149"/>
      <c r="M34" s="149"/>
      <c r="N34" s="149"/>
      <c r="O34" s="149"/>
      <c r="P34" s="149"/>
      <c r="Q34" s="149"/>
      <c r="R34" s="149"/>
      <c r="S34" s="149"/>
      <c r="T34" s="149"/>
      <c r="U34" s="149"/>
      <c r="V34" s="149"/>
      <c r="W34" s="149"/>
      <c r="X34" s="149"/>
      <c r="Y34" s="284"/>
      <c r="Z34" s="875" t="s">
        <v>347</v>
      </c>
      <c r="AA34" s="876"/>
      <c r="AB34" s="876"/>
      <c r="AC34" s="943" t="s">
        <v>303</v>
      </c>
      <c r="AD34" s="978"/>
      <c r="AE34" s="978"/>
      <c r="AF34" s="881" t="s">
        <v>303</v>
      </c>
      <c r="AG34" s="882"/>
      <c r="AH34" s="882"/>
      <c r="AI34" s="882"/>
      <c r="AJ34" s="882"/>
      <c r="AK34" s="548"/>
      <c r="AL34" s="548"/>
      <c r="AM34" s="548"/>
      <c r="AN34" s="548"/>
      <c r="AO34" s="548"/>
      <c r="AP34" s="548"/>
      <c r="AQ34" s="548"/>
      <c r="AR34" s="854" t="s">
        <v>422</v>
      </c>
      <c r="AS34" s="855"/>
      <c r="AT34" s="855"/>
      <c r="AU34" s="856"/>
      <c r="AV34" s="56"/>
      <c r="AW34" s="339"/>
      <c r="AX34" s="596"/>
      <c r="AY34" s="596"/>
      <c r="AZ34" s="156"/>
      <c r="BA34" s="156"/>
    </row>
    <row r="35" spans="1:53" ht="24.75" customHeight="1" x14ac:dyDescent="0.25">
      <c r="A35" s="938"/>
      <c r="B35" s="940"/>
      <c r="C35" s="168" t="s">
        <v>49</v>
      </c>
      <c r="D35" s="139"/>
      <c r="E35" s="139"/>
      <c r="F35" s="139"/>
      <c r="G35" s="284" t="s">
        <v>155</v>
      </c>
      <c r="H35" s="154"/>
      <c r="I35" s="175"/>
      <c r="J35" s="149"/>
      <c r="K35" s="149"/>
      <c r="L35" s="149"/>
      <c r="M35" s="149"/>
      <c r="N35" s="149"/>
      <c r="O35" s="149"/>
      <c r="P35" s="149"/>
      <c r="Q35" s="149"/>
      <c r="R35" s="149"/>
      <c r="S35" s="149"/>
      <c r="T35" s="149"/>
      <c r="U35" s="149"/>
      <c r="V35" s="149"/>
      <c r="W35" s="149"/>
      <c r="X35" s="149"/>
      <c r="Y35" s="284"/>
      <c r="Z35" s="877"/>
      <c r="AA35" s="878"/>
      <c r="AB35" s="878"/>
      <c r="AC35" s="944"/>
      <c r="AD35" s="978"/>
      <c r="AE35" s="978"/>
      <c r="AF35" s="883"/>
      <c r="AG35" s="884"/>
      <c r="AH35" s="884"/>
      <c r="AI35" s="884"/>
      <c r="AJ35" s="884"/>
      <c r="AK35" s="548"/>
      <c r="AL35" s="548"/>
      <c r="AM35" s="548"/>
      <c r="AN35" s="548"/>
      <c r="AO35" s="548"/>
      <c r="AP35" s="548"/>
      <c r="AQ35" s="548"/>
      <c r="AR35" s="857"/>
      <c r="AS35" s="858"/>
      <c r="AT35" s="858"/>
      <c r="AU35" s="859"/>
      <c r="AV35" s="56"/>
      <c r="AW35" s="338"/>
      <c r="AX35" s="596"/>
      <c r="AY35" s="596"/>
      <c r="AZ35" s="156"/>
      <c r="BA35" s="156"/>
    </row>
    <row r="36" spans="1:53" ht="22.7" customHeight="1" x14ac:dyDescent="0.25">
      <c r="A36" s="746" t="s">
        <v>105</v>
      </c>
      <c r="B36" s="134" t="s">
        <v>106</v>
      </c>
      <c r="C36" s="117"/>
      <c r="D36" s="154"/>
      <c r="E36" s="154"/>
      <c r="F36" s="154"/>
      <c r="G36" s="154"/>
      <c r="H36" s="154"/>
      <c r="I36" s="174"/>
      <c r="J36" s="140"/>
      <c r="K36" s="140"/>
      <c r="L36" s="140"/>
      <c r="M36" s="140"/>
      <c r="N36" s="140"/>
      <c r="O36" s="140"/>
      <c r="P36" s="140"/>
      <c r="Q36" s="153"/>
      <c r="R36" s="149"/>
      <c r="S36" s="149"/>
      <c r="T36" s="149"/>
      <c r="U36" s="149"/>
      <c r="V36" s="161"/>
      <c r="W36" s="149"/>
      <c r="X36" s="149"/>
      <c r="Y36" s="161"/>
      <c r="Z36" s="161"/>
      <c r="AA36" s="161"/>
      <c r="AB36" s="161"/>
      <c r="AC36" s="161"/>
      <c r="AD36" s="978"/>
      <c r="AE36" s="978"/>
      <c r="AF36" s="98"/>
      <c r="AG36" s="98"/>
      <c r="AH36" s="98"/>
      <c r="AI36" s="98"/>
      <c r="AJ36" s="98"/>
      <c r="AK36" s="98"/>
      <c r="AL36" s="98"/>
      <c r="AM36" s="98"/>
      <c r="AN36" s="98"/>
      <c r="AO36" s="98"/>
      <c r="AP36" s="98"/>
      <c r="AQ36" s="98"/>
      <c r="AR36" s="98"/>
      <c r="AS36" s="98"/>
      <c r="AT36" s="98"/>
      <c r="AU36" s="98"/>
      <c r="AV36" s="56"/>
      <c r="AW36" s="338"/>
      <c r="AX36" s="596"/>
      <c r="AY36" s="596"/>
      <c r="AZ36" s="156"/>
      <c r="BA36" s="156"/>
    </row>
    <row r="37" spans="1:53" ht="25.5" customHeight="1" x14ac:dyDescent="0.2">
      <c r="A37" s="747"/>
      <c r="B37" s="135" t="s">
        <v>107</v>
      </c>
      <c r="C37" s="130"/>
      <c r="D37" s="156"/>
      <c r="E37" s="156"/>
      <c r="F37" s="156"/>
      <c r="G37" s="156"/>
      <c r="H37" s="156"/>
      <c r="I37" s="156"/>
      <c r="J37" s="156"/>
      <c r="K37" s="156"/>
      <c r="L37" s="156"/>
      <c r="M37" s="156"/>
      <c r="N37" s="156"/>
      <c r="O37" s="156"/>
      <c r="P37" s="156"/>
      <c r="Q37" s="149"/>
      <c r="R37" s="149"/>
      <c r="S37" s="149"/>
      <c r="T37" s="149"/>
      <c r="U37" s="149"/>
      <c r="V37" s="149"/>
      <c r="W37" s="149"/>
      <c r="X37" s="149"/>
      <c r="Y37" s="149"/>
      <c r="Z37" s="149"/>
      <c r="AA37" s="149"/>
      <c r="AB37" s="149"/>
      <c r="AC37" s="149"/>
      <c r="AD37" s="979"/>
      <c r="AE37" s="979"/>
      <c r="AF37" s="156"/>
      <c r="AG37" s="156"/>
      <c r="AH37" s="156"/>
      <c r="AI37" s="156"/>
      <c r="AJ37" s="156"/>
      <c r="AK37" s="156"/>
      <c r="AL37" s="156"/>
      <c r="AM37" s="156"/>
      <c r="AN37" s="156"/>
      <c r="AO37" s="156"/>
      <c r="AP37" s="156"/>
      <c r="AQ37" s="156"/>
      <c r="AR37" s="156"/>
      <c r="AS37" s="156"/>
      <c r="AT37" s="156"/>
      <c r="AU37" s="156"/>
      <c r="AV37" s="352"/>
      <c r="AW37" s="338"/>
      <c r="AX37" s="596"/>
      <c r="AY37" s="596"/>
      <c r="AZ37" s="156"/>
      <c r="BA37" s="156"/>
    </row>
    <row r="38" spans="1:53" ht="50.25" customHeight="1" x14ac:dyDescent="0.25">
      <c r="A38" s="16"/>
      <c r="B38" s="17" t="s">
        <v>56</v>
      </c>
      <c r="C38" s="771" t="s">
        <v>57</v>
      </c>
      <c r="D38" s="772"/>
      <c r="E38" s="772"/>
      <c r="F38" s="772"/>
      <c r="G38" s="772"/>
      <c r="H38" s="772"/>
      <c r="I38" s="772"/>
      <c r="J38" s="772"/>
      <c r="K38" s="772"/>
      <c r="L38" s="772"/>
      <c r="M38" s="772"/>
      <c r="N38" s="772"/>
      <c r="O38" s="772"/>
      <c r="P38" s="772"/>
      <c r="Q38" s="772"/>
      <c r="R38" s="772"/>
      <c r="S38" s="772"/>
      <c r="T38" s="772"/>
      <c r="U38" s="772"/>
      <c r="V38" s="772"/>
      <c r="W38" s="772"/>
      <c r="X38" s="772"/>
      <c r="Y38" s="772"/>
      <c r="Z38" s="772"/>
      <c r="AA38" s="772"/>
      <c r="AB38" s="772"/>
      <c r="AC38" s="772"/>
      <c r="AD38" s="772"/>
      <c r="AE38" s="329"/>
      <c r="AF38" s="329"/>
      <c r="AG38" s="329"/>
      <c r="AH38" s="329"/>
      <c r="AI38" s="329"/>
      <c r="AJ38" s="674" t="s">
        <v>390</v>
      </c>
      <c r="AK38" s="607"/>
      <c r="AL38" s="607"/>
      <c r="AM38" s="607"/>
      <c r="AN38" s="607"/>
      <c r="AO38" s="329"/>
      <c r="AP38" s="329"/>
      <c r="AQ38" s="329"/>
      <c r="AR38" s="329"/>
      <c r="AS38" s="329"/>
      <c r="AT38" s="329"/>
      <c r="AU38" s="329"/>
      <c r="AV38" s="329"/>
      <c r="AW38" s="342" t="s">
        <v>444</v>
      </c>
      <c r="AX38" s="600"/>
      <c r="AY38" s="600"/>
      <c r="AZ38" s="16"/>
    </row>
    <row r="39" spans="1:53" ht="15.75" customHeight="1" x14ac:dyDescent="0.25">
      <c r="A39" s="33"/>
      <c r="B39" s="33"/>
      <c r="C39" s="131"/>
      <c r="D39" s="131"/>
      <c r="E39" s="138"/>
      <c r="F39" s="138"/>
      <c r="G39" s="131"/>
      <c r="H39" s="16"/>
      <c r="I39" s="16"/>
      <c r="J39" s="16"/>
      <c r="K39" s="16"/>
      <c r="L39" s="16"/>
      <c r="M39" s="16"/>
      <c r="N39" s="16"/>
      <c r="O39" s="16"/>
      <c r="P39" s="16"/>
      <c r="Q39" s="16"/>
      <c r="R39" s="34"/>
      <c r="S39" s="34"/>
      <c r="T39" s="19" t="s">
        <v>215</v>
      </c>
      <c r="U39" s="19"/>
      <c r="V39" s="19"/>
      <c r="W39" s="19"/>
      <c r="X39" s="19"/>
      <c r="Y39" s="19"/>
      <c r="Z39" s="19"/>
      <c r="AA39" s="19"/>
      <c r="AB39" s="19"/>
      <c r="AC39" s="19"/>
      <c r="AD39" s="19"/>
      <c r="AE39" s="330"/>
      <c r="AF39" s="330"/>
      <c r="AG39" s="330"/>
      <c r="AH39" s="330"/>
      <c r="AI39" s="330"/>
      <c r="AJ39" s="608"/>
      <c r="AK39" s="608"/>
      <c r="AL39" s="608"/>
      <c r="AM39" s="608"/>
      <c r="AN39" s="608"/>
      <c r="AO39" s="330"/>
      <c r="AP39" s="330"/>
      <c r="AQ39" s="330"/>
      <c r="AR39" s="330"/>
      <c r="AS39" s="330"/>
      <c r="AT39" s="330"/>
      <c r="AU39" s="330"/>
      <c r="AV39" s="330"/>
      <c r="AW39" s="342" t="s">
        <v>448</v>
      </c>
      <c r="AX39" s="600"/>
      <c r="AY39" s="600"/>
      <c r="AZ39" s="16"/>
    </row>
    <row r="40" spans="1:53" ht="12.75" customHeight="1" x14ac:dyDescent="0.25">
      <c r="A40" s="20"/>
      <c r="B40" s="20"/>
      <c r="C40" s="16"/>
      <c r="D40" s="16"/>
      <c r="E40" s="16"/>
      <c r="F40" s="16"/>
      <c r="G40" s="16"/>
      <c r="H40" s="132" t="s">
        <v>103</v>
      </c>
      <c r="I40" s="20"/>
      <c r="J40" s="20"/>
      <c r="K40" s="16"/>
      <c r="L40" s="20"/>
      <c r="M40" s="16"/>
      <c r="N40" s="16"/>
      <c r="O40" s="16"/>
      <c r="P40" s="16"/>
      <c r="Q40" s="16"/>
      <c r="R40" s="20"/>
      <c r="S40" s="20"/>
      <c r="T40" s="20" t="s">
        <v>58</v>
      </c>
      <c r="U40" s="20"/>
      <c r="V40" s="20"/>
      <c r="W40" s="20"/>
      <c r="X40" s="20"/>
      <c r="Y40" s="20"/>
      <c r="Z40" s="20"/>
      <c r="AA40" s="20"/>
      <c r="AB40" s="20"/>
      <c r="AC40" s="20"/>
      <c r="AD40" s="20"/>
      <c r="AE40" s="52"/>
      <c r="AF40" s="52"/>
      <c r="AG40" s="52"/>
      <c r="AH40" s="52"/>
      <c r="AI40" s="52"/>
      <c r="AJ40" s="352"/>
      <c r="AK40" s="352"/>
      <c r="AL40" s="352"/>
      <c r="AM40" s="352"/>
      <c r="AN40" s="352"/>
      <c r="AO40" s="52"/>
      <c r="AP40" s="52"/>
      <c r="AQ40" s="52"/>
      <c r="AR40" s="52"/>
      <c r="AS40" s="52"/>
      <c r="AT40" s="52"/>
      <c r="AU40" s="52"/>
      <c r="AV40" s="52"/>
      <c r="AW40" s="342"/>
      <c r="AX40" s="600"/>
      <c r="AY40" s="600"/>
      <c r="AZ40" s="16"/>
    </row>
    <row r="41" spans="1:53" ht="15" customHeight="1" x14ac:dyDescent="0.2">
      <c r="AJ41" s="352"/>
      <c r="AK41" s="352"/>
      <c r="AL41" s="352"/>
      <c r="AM41" s="352"/>
      <c r="AN41" s="352"/>
    </row>
    <row r="42" spans="1:53" ht="19.5" x14ac:dyDescent="0.2">
      <c r="AJ42" s="352"/>
      <c r="AK42" s="352"/>
      <c r="AL42" s="675" t="s">
        <v>79</v>
      </c>
      <c r="AM42" s="352"/>
      <c r="AN42" s="352"/>
    </row>
  </sheetData>
  <mergeCells count="94">
    <mergeCell ref="AA18:AC19"/>
    <mergeCell ref="AA16:AC17"/>
    <mergeCell ref="AF16:AK17"/>
    <mergeCell ref="AF11:AR11"/>
    <mergeCell ref="AD10:AE37"/>
    <mergeCell ref="AF12:AN15"/>
    <mergeCell ref="Z32:AB33"/>
    <mergeCell ref="I20:AC20"/>
    <mergeCell ref="I21:AC21"/>
    <mergeCell ref="I22:AC22"/>
    <mergeCell ref="I23:AC23"/>
    <mergeCell ref="I24:AC24"/>
    <mergeCell ref="I25:AC25"/>
    <mergeCell ref="I26:AC26"/>
    <mergeCell ref="I27:AC27"/>
    <mergeCell ref="I28:AC28"/>
    <mergeCell ref="AH8:AK8"/>
    <mergeCell ref="AL8:AO8"/>
    <mergeCell ref="AP8:AT8"/>
    <mergeCell ref="AD9:AE9"/>
    <mergeCell ref="A11:A15"/>
    <mergeCell ref="B11:B13"/>
    <mergeCell ref="H8:K8"/>
    <mergeCell ref="D11:D15"/>
    <mergeCell ref="U8:X8"/>
    <mergeCell ref="E11:G13"/>
    <mergeCell ref="B14:B15"/>
    <mergeCell ref="L8:O8"/>
    <mergeCell ref="P8:T8"/>
    <mergeCell ref="I12:L13"/>
    <mergeCell ref="I11:Y11"/>
    <mergeCell ref="Y8:AB8"/>
    <mergeCell ref="A16:A19"/>
    <mergeCell ref="B18:B19"/>
    <mergeCell ref="B16:B17"/>
    <mergeCell ref="D16:D17"/>
    <mergeCell ref="D18:D19"/>
    <mergeCell ref="A36:A37"/>
    <mergeCell ref="C38:AD38"/>
    <mergeCell ref="A32:A35"/>
    <mergeCell ref="B32:B33"/>
    <mergeCell ref="B34:B35"/>
    <mergeCell ref="Z34:AB35"/>
    <mergeCell ref="AC32:AC33"/>
    <mergeCell ref="AC34:AC35"/>
    <mergeCell ref="AA12:AC15"/>
    <mergeCell ref="A7:B7"/>
    <mergeCell ref="A8:A10"/>
    <mergeCell ref="B8:B10"/>
    <mergeCell ref="C8:C10"/>
    <mergeCell ref="D8:G8"/>
    <mergeCell ref="B22:B23"/>
    <mergeCell ref="H30:H31"/>
    <mergeCell ref="B26:B27"/>
    <mergeCell ref="B30:B31"/>
    <mergeCell ref="A24:A27"/>
    <mergeCell ref="B24:B25"/>
    <mergeCell ref="D24:D25"/>
    <mergeCell ref="A28:A31"/>
    <mergeCell ref="B28:B29"/>
    <mergeCell ref="A20:A23"/>
    <mergeCell ref="B20:B21"/>
    <mergeCell ref="H20:H21"/>
    <mergeCell ref="H24:H25"/>
    <mergeCell ref="E20:F21"/>
    <mergeCell ref="D20:D21"/>
    <mergeCell ref="AF34:AJ35"/>
    <mergeCell ref="AF32:AJ33"/>
    <mergeCell ref="E16:H17"/>
    <mergeCell ref="T18:W18"/>
    <mergeCell ref="T19:W19"/>
    <mergeCell ref="I16:L16"/>
    <mergeCell ref="I17:L17"/>
    <mergeCell ref="P18:S18"/>
    <mergeCell ref="P19:S19"/>
    <mergeCell ref="N16:X16"/>
    <mergeCell ref="N17:X17"/>
    <mergeCell ref="Z16:Z17"/>
    <mergeCell ref="Z30:AC31"/>
    <mergeCell ref="I29:AC29"/>
    <mergeCell ref="L30:S30"/>
    <mergeCell ref="L31:S31"/>
    <mergeCell ref="AF18:AK19"/>
    <mergeCell ref="AL30:AN31"/>
    <mergeCell ref="AL18:AP19"/>
    <mergeCell ref="AL16:AT17"/>
    <mergeCell ref="AF30:AJ31"/>
    <mergeCell ref="AR34:AU35"/>
    <mergeCell ref="AO14:AT15"/>
    <mergeCell ref="AP12:AT13"/>
    <mergeCell ref="AU12:AU19"/>
    <mergeCell ref="AR32:AU33"/>
    <mergeCell ref="AQ18:AT19"/>
    <mergeCell ref="AO30:AP31"/>
  </mergeCells>
  <pageMargins left="0.70866141732283472" right="0.70866141732283472" top="0.45" bottom="0.4"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D43"/>
  <sheetViews>
    <sheetView topLeftCell="A8" zoomScale="85" zoomScaleNormal="85" workbookViewId="0">
      <selection activeCell="BA34" sqref="BA34"/>
    </sheetView>
  </sheetViews>
  <sheetFormatPr defaultRowHeight="15" customHeight="1" x14ac:dyDescent="0.2"/>
  <cols>
    <col min="1" max="1" width="8.5703125" customWidth="1"/>
    <col min="2" max="2" width="11.85546875" customWidth="1"/>
    <col min="3" max="3" width="5.85546875" customWidth="1"/>
    <col min="4" max="4" width="19" hidden="1" customWidth="1"/>
    <col min="5" max="5" width="12.7109375" style="129" hidden="1" customWidth="1"/>
    <col min="6" max="6" width="17" hidden="1" customWidth="1"/>
    <col min="7" max="7" width="7.42578125" hidden="1" customWidth="1"/>
    <col min="8" max="8" width="6.28515625" hidden="1" customWidth="1"/>
    <col min="9" max="9" width="6" hidden="1" customWidth="1"/>
    <col min="10" max="10" width="6.140625" hidden="1" customWidth="1"/>
    <col min="11" max="11" width="6.28515625" hidden="1" customWidth="1"/>
    <col min="12" max="12" width="5.85546875" hidden="1" customWidth="1"/>
    <col min="13" max="14" width="6.42578125" hidden="1" customWidth="1"/>
    <col min="15" max="16" width="6.28515625" hidden="1" customWidth="1"/>
    <col min="17" max="23" width="5.42578125" hidden="1" customWidth="1"/>
    <col min="24" max="27" width="5.42578125" style="522" hidden="1" customWidth="1"/>
    <col min="28" max="28" width="5.42578125" style="50" hidden="1" customWidth="1"/>
    <col min="29" max="29" width="6.42578125" style="352" hidden="1" customWidth="1"/>
    <col min="30" max="31" width="6.28515625" style="352" customWidth="1"/>
    <col min="32" max="32" width="7.140625" style="352" customWidth="1"/>
    <col min="33" max="46" width="6.28515625" style="352" customWidth="1"/>
    <col min="47" max="47" width="7.140625" style="352" customWidth="1"/>
    <col min="48" max="50" width="6.140625" style="352" customWidth="1"/>
    <col min="51" max="51" width="6" style="352" customWidth="1"/>
    <col min="52" max="52" width="19.5703125" style="42" customWidth="1"/>
    <col min="53" max="53" width="28.28515625" customWidth="1"/>
    <col min="54" max="54" width="6.85546875" customWidth="1"/>
    <col min="55" max="55" width="6.42578125" customWidth="1"/>
    <col min="56" max="56" width="8.7109375" customWidth="1"/>
  </cols>
  <sheetData>
    <row r="1" spans="1:56" ht="12.75" customHeight="1" x14ac:dyDescent="0.25">
      <c r="A1" s="1" t="s">
        <v>0</v>
      </c>
      <c r="B1" s="1"/>
      <c r="C1" s="1"/>
      <c r="D1" s="1"/>
      <c r="E1" s="167"/>
      <c r="F1" s="1"/>
      <c r="G1" s="1"/>
      <c r="H1" s="1"/>
      <c r="I1" s="1"/>
      <c r="J1" s="1"/>
      <c r="K1" s="1"/>
      <c r="L1" s="1"/>
      <c r="M1" s="1"/>
      <c r="N1" s="1"/>
      <c r="O1" s="1"/>
      <c r="P1" s="1"/>
      <c r="Q1" s="1"/>
      <c r="R1" s="1"/>
      <c r="S1" s="2"/>
      <c r="T1" s="2"/>
      <c r="U1" s="2"/>
      <c r="V1" s="2"/>
      <c r="W1" s="2"/>
      <c r="X1" s="44"/>
      <c r="Y1" s="44"/>
      <c r="Z1" s="44"/>
      <c r="AA1" s="44"/>
      <c r="AB1" s="44"/>
      <c r="AC1" s="56"/>
      <c r="AD1" s="56"/>
      <c r="AE1" s="56"/>
      <c r="AF1" s="56"/>
      <c r="AG1" s="56"/>
      <c r="AH1" s="56"/>
      <c r="AI1" s="56"/>
      <c r="AJ1" s="56"/>
      <c r="AK1" s="56"/>
      <c r="AL1" s="56"/>
      <c r="AM1" s="56"/>
      <c r="AN1" s="56"/>
      <c r="AO1" s="56"/>
      <c r="AP1" s="56"/>
      <c r="AQ1" s="56"/>
      <c r="AR1" s="56"/>
      <c r="AS1" s="56"/>
      <c r="AT1" s="56"/>
      <c r="AU1" s="56"/>
      <c r="AV1" s="56"/>
      <c r="AW1" s="56"/>
      <c r="AX1" s="56"/>
      <c r="AY1" s="56"/>
      <c r="AZ1" s="44"/>
      <c r="BA1" s="2"/>
      <c r="BB1" s="2"/>
      <c r="BC1" s="2"/>
      <c r="BD1" s="2"/>
    </row>
    <row r="2" spans="1:56" ht="12.75" customHeight="1" x14ac:dyDescent="0.25">
      <c r="A2" s="3" t="s">
        <v>59</v>
      </c>
      <c r="B2" s="3"/>
      <c r="C2" s="3"/>
      <c r="D2" s="4"/>
      <c r="E2" s="169"/>
      <c r="F2" s="4"/>
      <c r="G2" s="4"/>
      <c r="H2" s="4"/>
      <c r="I2" s="4"/>
      <c r="J2" s="4"/>
      <c r="K2" s="4"/>
      <c r="L2" s="4"/>
      <c r="M2" s="4"/>
      <c r="N2" s="4"/>
      <c r="O2" s="4"/>
      <c r="P2" s="4"/>
      <c r="Q2" s="4"/>
      <c r="R2" s="4"/>
      <c r="S2" s="2"/>
      <c r="T2" s="2"/>
      <c r="U2" s="2"/>
      <c r="V2" s="2"/>
      <c r="W2" s="2"/>
      <c r="X2" s="44"/>
      <c r="Y2" s="44"/>
      <c r="Z2" s="44"/>
      <c r="AA2" s="44"/>
      <c r="AB2" s="44"/>
      <c r="AC2" s="56"/>
      <c r="AD2" s="56"/>
      <c r="AE2" s="56"/>
      <c r="AF2" s="56"/>
      <c r="AG2" s="56"/>
      <c r="AH2" s="56"/>
      <c r="AI2" s="56"/>
      <c r="AJ2" s="56"/>
      <c r="AK2" s="56"/>
      <c r="AL2" s="56"/>
      <c r="AM2" s="56"/>
      <c r="AN2" s="56"/>
      <c r="AO2" s="56"/>
      <c r="AP2" s="56"/>
      <c r="AQ2" s="56"/>
      <c r="AR2" s="56"/>
      <c r="AS2" s="56"/>
      <c r="AT2" s="56"/>
      <c r="AU2" s="56"/>
      <c r="AV2" s="56"/>
      <c r="AW2" s="56"/>
      <c r="AX2" s="56"/>
      <c r="AY2" s="56"/>
      <c r="AZ2" s="44"/>
      <c r="BA2" s="2"/>
      <c r="BB2" s="2"/>
      <c r="BC2" s="2"/>
      <c r="BD2" s="2"/>
    </row>
    <row r="3" spans="1:56" ht="3.75" customHeight="1" x14ac:dyDescent="0.25">
      <c r="A3" s="1"/>
      <c r="B3" s="3"/>
      <c r="C3" s="3"/>
      <c r="D3" s="3"/>
      <c r="E3" s="52"/>
      <c r="F3" s="3"/>
      <c r="G3" s="3"/>
      <c r="H3" s="3"/>
      <c r="I3" s="3"/>
      <c r="J3" s="3"/>
      <c r="K3" s="3"/>
      <c r="L3" s="3"/>
      <c r="M3" s="3"/>
      <c r="N3" s="3"/>
      <c r="O3" s="3"/>
      <c r="P3" s="3"/>
      <c r="Q3" s="3"/>
      <c r="R3" s="3"/>
      <c r="S3" s="2"/>
      <c r="T3" s="2"/>
      <c r="U3" s="2"/>
      <c r="V3" s="2"/>
      <c r="W3" s="2"/>
      <c r="X3" s="44"/>
      <c r="Y3" s="44"/>
      <c r="Z3" s="44"/>
      <c r="AA3" s="44"/>
      <c r="AB3" s="44"/>
      <c r="AC3" s="56"/>
      <c r="AD3" s="56"/>
      <c r="AE3" s="56"/>
      <c r="AF3" s="56"/>
      <c r="AG3" s="56"/>
      <c r="AH3" s="56"/>
      <c r="AI3" s="56"/>
      <c r="AJ3" s="56"/>
      <c r="AK3" s="56"/>
      <c r="AL3" s="56"/>
      <c r="AM3" s="56"/>
      <c r="AN3" s="56"/>
      <c r="AO3" s="56"/>
      <c r="AP3" s="56"/>
      <c r="AQ3" s="56"/>
      <c r="AR3" s="56"/>
      <c r="AS3" s="56"/>
      <c r="AT3" s="56"/>
      <c r="AU3" s="56"/>
      <c r="AV3" s="56"/>
      <c r="AW3" s="56"/>
      <c r="AX3" s="56"/>
      <c r="AY3" s="56"/>
      <c r="AZ3" s="44"/>
      <c r="BA3" s="2"/>
      <c r="BB3" s="2"/>
      <c r="BC3" s="2"/>
      <c r="BD3" s="2"/>
    </row>
    <row r="4" spans="1:56" ht="19.5" customHeight="1" x14ac:dyDescent="0.3">
      <c r="A4" s="5" t="s">
        <v>114</v>
      </c>
      <c r="B4" s="6"/>
      <c r="C4" s="6"/>
      <c r="D4" s="6"/>
      <c r="E4" s="48"/>
      <c r="F4" s="6"/>
      <c r="G4" s="6"/>
      <c r="H4" s="6"/>
      <c r="I4" s="6"/>
      <c r="J4" s="6"/>
      <c r="K4" s="6"/>
      <c r="L4" s="6"/>
      <c r="M4" s="6"/>
      <c r="N4" s="6"/>
      <c r="O4" s="6"/>
      <c r="P4" s="6"/>
      <c r="Q4" s="6"/>
      <c r="R4" s="6"/>
      <c r="S4" s="6"/>
      <c r="T4" s="6"/>
      <c r="U4" s="6"/>
      <c r="V4" s="6"/>
      <c r="W4" s="6"/>
      <c r="X4" s="48"/>
      <c r="Y4" s="48"/>
      <c r="Z4" s="48"/>
      <c r="AA4" s="48"/>
      <c r="AB4" s="48"/>
      <c r="AC4" s="83"/>
      <c r="AD4" s="83"/>
      <c r="AE4" s="83"/>
      <c r="AF4" s="83"/>
      <c r="AG4" s="83"/>
      <c r="AH4" s="83"/>
      <c r="AI4" s="83"/>
      <c r="AJ4" s="83"/>
      <c r="AK4" s="83"/>
      <c r="AL4" s="83"/>
      <c r="AM4" s="83"/>
      <c r="AN4" s="83"/>
      <c r="AO4" s="83"/>
      <c r="AP4" s="83"/>
      <c r="AQ4" s="83"/>
      <c r="AR4" s="83"/>
      <c r="AS4" s="83"/>
      <c r="AT4" s="83"/>
      <c r="AU4" s="83"/>
      <c r="AV4" s="83"/>
      <c r="AW4" s="83"/>
      <c r="AX4" s="83"/>
      <c r="AY4" s="83"/>
      <c r="AZ4" s="48"/>
      <c r="BA4" s="21"/>
      <c r="BB4" s="21"/>
      <c r="BC4" s="21"/>
      <c r="BD4" s="2"/>
    </row>
    <row r="5" spans="1:56" s="59" customFormat="1" ht="26.45" customHeight="1" x14ac:dyDescent="0.2">
      <c r="A5" s="58" t="s">
        <v>228</v>
      </c>
      <c r="T5" s="170"/>
      <c r="W5" s="170"/>
      <c r="X5" s="170"/>
      <c r="Y5" s="170"/>
      <c r="Z5" s="170"/>
      <c r="AA5" s="170"/>
      <c r="AB5" s="602"/>
      <c r="AC5" s="603"/>
      <c r="AD5" s="604"/>
      <c r="AE5" s="603"/>
      <c r="AF5" s="603"/>
      <c r="AG5" s="603"/>
      <c r="AH5" s="603"/>
      <c r="AI5" s="603"/>
      <c r="AJ5" s="603"/>
      <c r="AK5" s="603"/>
      <c r="AL5" s="603"/>
      <c r="AM5" s="603"/>
      <c r="AN5" s="603"/>
      <c r="AO5" s="603"/>
      <c r="AP5" s="603"/>
      <c r="AQ5" s="603"/>
      <c r="AR5" s="603"/>
      <c r="AS5" s="603"/>
      <c r="AT5" s="603"/>
      <c r="AU5" s="603"/>
      <c r="AV5" s="603"/>
      <c r="AW5" s="603"/>
      <c r="AX5" s="603"/>
      <c r="AY5" s="603"/>
    </row>
    <row r="6" spans="1:56" ht="21.75" customHeight="1" x14ac:dyDescent="0.25">
      <c r="A6" s="53" t="s">
        <v>110</v>
      </c>
      <c r="B6" s="42"/>
      <c r="C6" s="42"/>
      <c r="D6" s="42"/>
      <c r="F6" s="42"/>
      <c r="G6" s="42"/>
      <c r="H6" s="42"/>
      <c r="I6" s="42"/>
      <c r="J6" s="42"/>
      <c r="K6" s="42"/>
      <c r="L6" s="42"/>
      <c r="M6" s="42"/>
      <c r="N6" s="42"/>
      <c r="O6" s="42"/>
      <c r="P6" s="42"/>
      <c r="Q6" s="42"/>
      <c r="R6" s="42"/>
      <c r="S6" s="42"/>
      <c r="T6" s="42"/>
      <c r="U6" s="42"/>
      <c r="V6" s="42"/>
      <c r="W6" s="42"/>
      <c r="AE6" s="56"/>
      <c r="AF6" s="56"/>
      <c r="AG6" s="56"/>
      <c r="AH6" s="56"/>
      <c r="AI6" s="56"/>
      <c r="AJ6" s="56"/>
      <c r="AK6" s="56"/>
      <c r="AL6" s="56"/>
      <c r="AM6" s="56"/>
      <c r="AN6" s="56"/>
      <c r="AO6" s="56"/>
      <c r="AP6" s="56"/>
      <c r="AQ6" s="56"/>
      <c r="AR6" s="56"/>
      <c r="AS6" s="56"/>
      <c r="AT6" s="56"/>
      <c r="AU6" s="56"/>
      <c r="AV6" s="56"/>
      <c r="AW6" s="56"/>
      <c r="AX6" s="56"/>
      <c r="AY6" s="56"/>
      <c r="AZ6" s="7"/>
    </row>
    <row r="7" spans="1:56" ht="5.25" customHeight="1" thickBot="1" x14ac:dyDescent="0.3">
      <c r="A7" s="811"/>
      <c r="B7" s="772"/>
      <c r="C7" s="8"/>
      <c r="D7" s="8"/>
      <c r="E7" s="128"/>
      <c r="F7" s="8"/>
      <c r="G7" s="8"/>
      <c r="H7" s="8"/>
      <c r="I7" s="8"/>
      <c r="J7" s="8"/>
      <c r="K7" s="8"/>
      <c r="AE7" s="56"/>
      <c r="AF7" s="56"/>
      <c r="AG7" s="56"/>
      <c r="AH7" s="56"/>
      <c r="AI7" s="56"/>
      <c r="AJ7" s="56"/>
      <c r="AK7" s="56"/>
      <c r="AL7" s="56"/>
      <c r="AM7" s="56"/>
      <c r="AN7" s="56"/>
      <c r="AO7" s="56"/>
      <c r="AP7" s="56"/>
      <c r="AQ7" s="56"/>
      <c r="AR7" s="56"/>
      <c r="AS7" s="56"/>
      <c r="AT7" s="56"/>
      <c r="AU7" s="56"/>
      <c r="AV7" s="56"/>
      <c r="AW7" s="56"/>
      <c r="AX7" s="56"/>
      <c r="AY7" s="56"/>
      <c r="AZ7" s="7"/>
    </row>
    <row r="8" spans="1:56" ht="16.5" customHeight="1" thickTop="1" x14ac:dyDescent="0.2">
      <c r="A8" s="812" t="s">
        <v>2</v>
      </c>
      <c r="B8" s="815" t="s">
        <v>3</v>
      </c>
      <c r="C8" s="818" t="s">
        <v>4</v>
      </c>
      <c r="D8" s="820" t="s">
        <v>108</v>
      </c>
      <c r="E8" s="821"/>
      <c r="F8" s="733" t="s">
        <v>6</v>
      </c>
      <c r="G8" s="734"/>
      <c r="H8" s="734"/>
      <c r="I8" s="735"/>
      <c r="J8" s="733" t="s">
        <v>7</v>
      </c>
      <c r="K8" s="734"/>
      <c r="L8" s="734"/>
      <c r="M8" s="735"/>
      <c r="N8" s="733" t="s">
        <v>8</v>
      </c>
      <c r="O8" s="734"/>
      <c r="P8" s="734"/>
      <c r="Q8" s="734"/>
      <c r="R8" s="1054"/>
      <c r="S8" s="1053" t="s">
        <v>9</v>
      </c>
      <c r="T8" s="734"/>
      <c r="U8" s="734"/>
      <c r="V8" s="735"/>
      <c r="W8" s="808" t="s">
        <v>60</v>
      </c>
      <c r="X8" s="809"/>
      <c r="Y8" s="809"/>
      <c r="Z8" s="969"/>
      <c r="AA8" s="949" t="s">
        <v>304</v>
      </c>
      <c r="AB8" s="950"/>
      <c r="AC8" s="950"/>
      <c r="AD8" s="950"/>
      <c r="AE8" s="951"/>
      <c r="AF8" s="949" t="s">
        <v>320</v>
      </c>
      <c r="AG8" s="950"/>
      <c r="AH8" s="950"/>
      <c r="AI8" s="951"/>
      <c r="AJ8" s="949" t="s">
        <v>321</v>
      </c>
      <c r="AK8" s="950"/>
      <c r="AL8" s="950"/>
      <c r="AM8" s="951"/>
      <c r="AN8" s="949" t="s">
        <v>322</v>
      </c>
      <c r="AO8" s="950"/>
      <c r="AP8" s="950"/>
      <c r="AQ8" s="950"/>
      <c r="AR8" s="951"/>
      <c r="AS8" s="994" t="s">
        <v>425</v>
      </c>
      <c r="AT8" s="995"/>
      <c r="AU8" s="995"/>
      <c r="AV8" s="996"/>
      <c r="AW8" s="994" t="s">
        <v>101</v>
      </c>
      <c r="AX8" s="995"/>
      <c r="AY8" s="996"/>
      <c r="AZ8" s="9"/>
      <c r="BA8" s="64" t="s">
        <v>94</v>
      </c>
    </row>
    <row r="9" spans="1:56" ht="20.25" customHeight="1" x14ac:dyDescent="0.2">
      <c r="A9" s="813"/>
      <c r="B9" s="816"/>
      <c r="C9" s="816"/>
      <c r="D9" s="93" t="s">
        <v>122</v>
      </c>
      <c r="E9" s="93" t="s">
        <v>124</v>
      </c>
      <c r="F9" s="93" t="s">
        <v>125</v>
      </c>
      <c r="G9" s="10" t="s">
        <v>157</v>
      </c>
      <c r="H9" s="10" t="s">
        <v>160</v>
      </c>
      <c r="I9" s="10" t="s">
        <v>161</v>
      </c>
      <c r="J9" s="10" t="s">
        <v>162</v>
      </c>
      <c r="K9" s="10" t="s">
        <v>163</v>
      </c>
      <c r="L9" s="10" t="s">
        <v>164</v>
      </c>
      <c r="M9" s="10" t="s">
        <v>165</v>
      </c>
      <c r="N9" s="10" t="s">
        <v>166</v>
      </c>
      <c r="O9" s="296" t="s">
        <v>167</v>
      </c>
      <c r="P9" s="296" t="s">
        <v>36</v>
      </c>
      <c r="Q9" s="296" t="s">
        <v>37</v>
      </c>
      <c r="R9" s="296" t="s">
        <v>168</v>
      </c>
      <c r="S9" s="296" t="s">
        <v>169</v>
      </c>
      <c r="T9" s="296" t="s">
        <v>170</v>
      </c>
      <c r="U9" s="296" t="s">
        <v>171</v>
      </c>
      <c r="V9" s="296" t="s">
        <v>172</v>
      </c>
      <c r="W9" s="296" t="s">
        <v>173</v>
      </c>
      <c r="X9" s="296" t="s">
        <v>264</v>
      </c>
      <c r="Y9" s="296" t="s">
        <v>85</v>
      </c>
      <c r="Z9" s="296" t="s">
        <v>86</v>
      </c>
      <c r="AA9" s="551" t="s">
        <v>305</v>
      </c>
      <c r="AB9" s="1087" t="s">
        <v>87</v>
      </c>
      <c r="AC9" s="1088"/>
      <c r="AD9" s="568" t="s">
        <v>333</v>
      </c>
      <c r="AE9" s="568" t="s">
        <v>268</v>
      </c>
      <c r="AF9" s="568" t="s">
        <v>334</v>
      </c>
      <c r="AG9" s="568" t="s">
        <v>335</v>
      </c>
      <c r="AH9" s="568" t="s">
        <v>336</v>
      </c>
      <c r="AI9" s="568" t="s">
        <v>337</v>
      </c>
      <c r="AJ9" s="568" t="s">
        <v>338</v>
      </c>
      <c r="AK9" s="568" t="s">
        <v>339</v>
      </c>
      <c r="AL9" s="568" t="s">
        <v>340</v>
      </c>
      <c r="AM9" s="568" t="s">
        <v>341</v>
      </c>
      <c r="AN9" s="568" t="s">
        <v>342</v>
      </c>
      <c r="AO9" s="568" t="s">
        <v>343</v>
      </c>
      <c r="AP9" s="568" t="s">
        <v>36</v>
      </c>
      <c r="AQ9" s="568" t="s">
        <v>37</v>
      </c>
      <c r="AR9" s="568" t="s">
        <v>344</v>
      </c>
      <c r="AS9" s="568" t="s">
        <v>426</v>
      </c>
      <c r="AT9" s="705" t="s">
        <v>435</v>
      </c>
      <c r="AU9" s="705" t="s">
        <v>436</v>
      </c>
      <c r="AV9" s="76" t="s">
        <v>437</v>
      </c>
      <c r="AW9" s="713" t="s">
        <v>438</v>
      </c>
      <c r="AX9" s="76" t="s">
        <v>439</v>
      </c>
      <c r="AY9" s="76" t="s">
        <v>440</v>
      </c>
      <c r="AZ9" s="11"/>
    </row>
    <row r="10" spans="1:56" ht="16.5" customHeight="1" thickBot="1" x14ac:dyDescent="0.3">
      <c r="A10" s="814"/>
      <c r="B10" s="817"/>
      <c r="C10" s="817"/>
      <c r="D10" s="118">
        <v>1</v>
      </c>
      <c r="E10" s="118">
        <v>2</v>
      </c>
      <c r="F10" s="118">
        <v>3</v>
      </c>
      <c r="G10" s="118">
        <v>4</v>
      </c>
      <c r="H10" s="118">
        <v>5</v>
      </c>
      <c r="I10" s="118">
        <v>6</v>
      </c>
      <c r="J10" s="118">
        <v>7</v>
      </c>
      <c r="K10" s="118">
        <v>8</v>
      </c>
      <c r="L10" s="118">
        <v>9</v>
      </c>
      <c r="M10" s="118">
        <v>10</v>
      </c>
      <c r="N10" s="118">
        <v>11</v>
      </c>
      <c r="O10" s="118">
        <v>12</v>
      </c>
      <c r="P10" s="118">
        <v>13</v>
      </c>
      <c r="Q10" s="118">
        <v>14</v>
      </c>
      <c r="R10" s="118">
        <v>15</v>
      </c>
      <c r="S10" s="118">
        <v>16</v>
      </c>
      <c r="T10" s="146">
        <v>17</v>
      </c>
      <c r="U10" s="118">
        <v>18</v>
      </c>
      <c r="V10" s="118">
        <v>19</v>
      </c>
      <c r="W10" s="118">
        <v>20</v>
      </c>
      <c r="X10" s="118" t="s">
        <v>134</v>
      </c>
      <c r="Y10" s="118">
        <v>22</v>
      </c>
      <c r="Z10" s="118">
        <v>23</v>
      </c>
      <c r="AA10" s="146">
        <v>24</v>
      </c>
      <c r="AB10" s="1089"/>
      <c r="AC10" s="1090"/>
      <c r="AD10" s="609"/>
      <c r="AE10" s="97"/>
      <c r="AF10" s="610"/>
      <c r="AG10" s="610"/>
      <c r="AH10" s="97"/>
      <c r="AI10" s="97"/>
      <c r="AJ10" s="97"/>
      <c r="AK10" s="97"/>
      <c r="AL10" s="97"/>
      <c r="AM10" s="97"/>
      <c r="AN10" s="97"/>
      <c r="AO10" s="97"/>
      <c r="AP10" s="97"/>
      <c r="AQ10" s="97"/>
      <c r="AR10" s="97"/>
      <c r="AS10" s="97"/>
      <c r="AT10" s="97"/>
      <c r="AU10" s="706"/>
      <c r="AV10" s="97"/>
      <c r="AW10" s="97"/>
      <c r="AX10" s="97"/>
      <c r="AY10" s="609"/>
      <c r="AZ10" s="14" t="s">
        <v>326</v>
      </c>
      <c r="BA10" s="206" t="s">
        <v>119</v>
      </c>
    </row>
    <row r="11" spans="1:56" ht="26.45" customHeight="1" thickTop="1" x14ac:dyDescent="0.2">
      <c r="A11" s="1068" t="s">
        <v>44</v>
      </c>
      <c r="B11" s="1069" t="s">
        <v>45</v>
      </c>
      <c r="C11" s="143">
        <v>1</v>
      </c>
      <c r="D11" s="1055" t="s">
        <v>147</v>
      </c>
      <c r="E11" s="1056"/>
      <c r="F11" s="1061" t="s">
        <v>154</v>
      </c>
      <c r="G11" s="553" t="s">
        <v>216</v>
      </c>
      <c r="H11" s="554"/>
      <c r="I11" s="554"/>
      <c r="J11" s="554"/>
      <c r="K11" s="554"/>
      <c r="L11" s="554"/>
      <c r="M11" s="554"/>
      <c r="N11" s="554"/>
      <c r="O11" s="554"/>
      <c r="P11" s="554"/>
      <c r="Q11" s="554"/>
      <c r="R11" s="554"/>
      <c r="S11" s="554"/>
      <c r="T11" s="554"/>
      <c r="U11" s="554"/>
      <c r="V11" s="554"/>
      <c r="W11" s="554"/>
      <c r="X11" s="553" t="s">
        <v>391</v>
      </c>
      <c r="Y11" s="554"/>
      <c r="Z11" s="554"/>
      <c r="AA11" s="554"/>
      <c r="AB11" s="554"/>
      <c r="AC11" s="605"/>
      <c r="AD11" s="974" t="s">
        <v>312</v>
      </c>
      <c r="AE11" s="975"/>
      <c r="AF11" s="975"/>
      <c r="AG11" s="975"/>
      <c r="AH11" s="975"/>
      <c r="AI11" s="975"/>
      <c r="AJ11" s="975"/>
      <c r="AK11" s="975"/>
      <c r="AL11" s="975"/>
      <c r="AM11" s="975"/>
      <c r="AN11" s="975"/>
      <c r="AO11" s="975"/>
      <c r="AP11" s="976"/>
      <c r="AQ11" s="997" t="s">
        <v>446</v>
      </c>
      <c r="AR11" s="998"/>
      <c r="AS11" s="998"/>
      <c r="AT11" s="998"/>
      <c r="AU11" s="1005" t="s">
        <v>441</v>
      </c>
      <c r="AV11" s="1006" t="s">
        <v>442</v>
      </c>
      <c r="AW11" s="183"/>
      <c r="AX11" s="183"/>
      <c r="AY11" s="548"/>
      <c r="AZ11" s="695"/>
    </row>
    <row r="12" spans="1:56" ht="19.5" customHeight="1" x14ac:dyDescent="0.25">
      <c r="A12" s="1041"/>
      <c r="B12" s="1070"/>
      <c r="C12" s="144" t="s">
        <v>63</v>
      </c>
      <c r="D12" s="1057"/>
      <c r="E12" s="1058"/>
      <c r="F12" s="1062"/>
      <c r="H12" s="564"/>
      <c r="I12" s="564"/>
      <c r="J12" s="564"/>
      <c r="K12" s="564"/>
      <c r="L12" s="564"/>
      <c r="M12" s="564"/>
      <c r="N12" s="564"/>
      <c r="O12" s="564"/>
      <c r="P12" s="564"/>
      <c r="Q12" s="564"/>
      <c r="R12" s="564"/>
      <c r="S12" s="564"/>
      <c r="T12" s="564"/>
      <c r="U12" s="564"/>
      <c r="V12" s="564"/>
      <c r="W12" s="564"/>
      <c r="X12" s="564"/>
      <c r="Y12" s="564"/>
      <c r="Z12" s="564"/>
      <c r="AA12" s="564"/>
      <c r="AB12" s="564"/>
      <c r="AC12" s="622" t="s">
        <v>182</v>
      </c>
      <c r="AD12" s="1009" t="s">
        <v>318</v>
      </c>
      <c r="AE12" s="1010"/>
      <c r="AF12" s="1010"/>
      <c r="AG12" s="1010"/>
      <c r="AH12" s="1010"/>
      <c r="AI12" s="1010"/>
      <c r="AJ12" s="1010"/>
      <c r="AK12" s="1010"/>
      <c r="AL12" s="1010"/>
      <c r="AM12" s="1010"/>
      <c r="AN12" s="1010"/>
      <c r="AO12" s="1010"/>
      <c r="AP12" s="1010"/>
      <c r="AQ12" s="999"/>
      <c r="AR12" s="1000"/>
      <c r="AS12" s="1000"/>
      <c r="AT12" s="1000"/>
      <c r="AU12" s="1005"/>
      <c r="AV12" s="1007"/>
      <c r="AW12" s="185"/>
      <c r="AX12" s="185"/>
      <c r="AY12" s="174"/>
      <c r="AZ12" s="696" t="s">
        <v>192</v>
      </c>
      <c r="BA12" s="525" t="s">
        <v>69</v>
      </c>
      <c r="BB12">
        <v>90</v>
      </c>
      <c r="BC12">
        <f>BB12/4</f>
        <v>22.5</v>
      </c>
    </row>
    <row r="13" spans="1:56" ht="19.5" customHeight="1" x14ac:dyDescent="0.25">
      <c r="A13" s="1041"/>
      <c r="B13" s="1036"/>
      <c r="C13" s="145" t="s">
        <v>64</v>
      </c>
      <c r="D13" s="1059"/>
      <c r="E13" s="1060"/>
      <c r="F13" s="1063"/>
      <c r="H13" s="563"/>
      <c r="I13" s="563"/>
      <c r="J13" s="563"/>
      <c r="K13" s="563"/>
      <c r="L13" s="563"/>
      <c r="M13" s="563"/>
      <c r="N13" s="563"/>
      <c r="O13" s="563"/>
      <c r="P13" s="563"/>
      <c r="Q13" s="563"/>
      <c r="R13" s="563"/>
      <c r="S13" s="563"/>
      <c r="T13" s="563"/>
      <c r="U13" s="563"/>
      <c r="V13" s="563"/>
      <c r="W13" s="563"/>
      <c r="X13" s="563"/>
      <c r="Y13" s="563"/>
      <c r="Z13" s="563"/>
      <c r="AA13" s="563"/>
      <c r="AB13" s="563"/>
      <c r="AC13" s="560" t="s">
        <v>175</v>
      </c>
      <c r="AD13" s="1011"/>
      <c r="AE13" s="1012"/>
      <c r="AF13" s="1012"/>
      <c r="AG13" s="1012"/>
      <c r="AH13" s="1012"/>
      <c r="AI13" s="1012"/>
      <c r="AJ13" s="1012"/>
      <c r="AK13" s="1012"/>
      <c r="AL13" s="1012"/>
      <c r="AM13" s="1012"/>
      <c r="AN13" s="1012"/>
      <c r="AO13" s="1012"/>
      <c r="AP13" s="1012"/>
      <c r="AQ13" s="999"/>
      <c r="AR13" s="1000"/>
      <c r="AS13" s="1000"/>
      <c r="AT13" s="1000"/>
      <c r="AU13" s="1005"/>
      <c r="AV13" s="1007"/>
      <c r="AW13" s="185"/>
      <c r="AX13" s="185"/>
      <c r="AY13" s="174"/>
      <c r="AZ13" s="696" t="s">
        <v>323</v>
      </c>
      <c r="BA13" s="524" t="s">
        <v>118</v>
      </c>
      <c r="BB13">
        <v>90</v>
      </c>
    </row>
    <row r="14" spans="1:56" ht="19.5" customHeight="1" x14ac:dyDescent="0.25">
      <c r="A14" s="1041"/>
      <c r="B14" s="1035" t="s">
        <v>47</v>
      </c>
      <c r="C14" s="145" t="s">
        <v>48</v>
      </c>
      <c r="D14" s="267"/>
      <c r="E14" s="1064" t="s">
        <v>156</v>
      </c>
      <c r="F14" s="156"/>
      <c r="H14" s="563"/>
      <c r="I14" s="563"/>
      <c r="J14" s="563"/>
      <c r="K14" s="563"/>
      <c r="L14" s="563"/>
      <c r="M14" s="563"/>
      <c r="N14" s="563"/>
      <c r="O14" s="563"/>
      <c r="P14" s="563"/>
      <c r="Q14" s="563"/>
      <c r="R14" s="563"/>
      <c r="S14" s="563"/>
      <c r="T14" s="563"/>
      <c r="U14" s="563"/>
      <c r="V14" s="563"/>
      <c r="W14" s="563"/>
      <c r="X14" s="563"/>
      <c r="Y14" s="563"/>
      <c r="Z14" s="563"/>
      <c r="AA14" s="563"/>
      <c r="AB14" s="563"/>
      <c r="AC14" s="560" t="s">
        <v>176</v>
      </c>
      <c r="AD14" s="1011"/>
      <c r="AE14" s="1012"/>
      <c r="AF14" s="1012"/>
      <c r="AG14" s="1012"/>
      <c r="AH14" s="1012"/>
      <c r="AI14" s="1012"/>
      <c r="AJ14" s="1012"/>
      <c r="AK14" s="1012"/>
      <c r="AL14" s="1012"/>
      <c r="AM14" s="1012"/>
      <c r="AN14" s="1012"/>
      <c r="AO14" s="1012"/>
      <c r="AP14" s="1012"/>
      <c r="AQ14" s="999"/>
      <c r="AR14" s="1000"/>
      <c r="AS14" s="1000"/>
      <c r="AT14" s="1000"/>
      <c r="AU14" s="1005"/>
      <c r="AV14" s="1007"/>
      <c r="AW14" s="185"/>
      <c r="AX14" s="185"/>
      <c r="AY14" s="708"/>
      <c r="AZ14" s="696" t="s">
        <v>239</v>
      </c>
      <c r="BA14" s="274" t="s">
        <v>120</v>
      </c>
      <c r="BB14">
        <v>100</v>
      </c>
      <c r="BC14">
        <f>BB14/4</f>
        <v>25</v>
      </c>
    </row>
    <row r="15" spans="1:56" ht="19.5" customHeight="1" x14ac:dyDescent="0.25">
      <c r="A15" s="1042"/>
      <c r="B15" s="1036"/>
      <c r="C15" s="145" t="s">
        <v>49</v>
      </c>
      <c r="D15" s="267"/>
      <c r="E15" s="1065"/>
      <c r="F15" s="149"/>
      <c r="H15" s="563"/>
      <c r="I15" s="563"/>
      <c r="J15" s="563"/>
      <c r="K15" s="563"/>
      <c r="L15" s="563"/>
      <c r="M15" s="563"/>
      <c r="N15" s="563"/>
      <c r="O15" s="563"/>
      <c r="P15" s="563"/>
      <c r="Q15" s="563"/>
      <c r="R15" s="563"/>
      <c r="S15" s="563"/>
      <c r="T15" s="563"/>
      <c r="U15" s="563"/>
      <c r="V15" s="563"/>
      <c r="W15" s="563"/>
      <c r="X15" s="563"/>
      <c r="Y15" s="563"/>
      <c r="Z15" s="563"/>
      <c r="AA15" s="563"/>
      <c r="AB15" s="563"/>
      <c r="AC15" s="560" t="s">
        <v>177</v>
      </c>
      <c r="AD15" s="1013"/>
      <c r="AE15" s="1014"/>
      <c r="AF15" s="1014"/>
      <c r="AG15" s="1014"/>
      <c r="AH15" s="1014"/>
      <c r="AI15" s="1014"/>
      <c r="AJ15" s="1014"/>
      <c r="AK15" s="1014"/>
      <c r="AL15" s="1014"/>
      <c r="AM15" s="1014"/>
      <c r="AN15" s="1014"/>
      <c r="AO15" s="1014"/>
      <c r="AP15" s="1014"/>
      <c r="AQ15" s="999"/>
      <c r="AR15" s="1000"/>
      <c r="AS15" s="1000"/>
      <c r="AT15" s="1000"/>
      <c r="AU15" s="1005"/>
      <c r="AV15" s="1007"/>
      <c r="AW15" s="188"/>
      <c r="AX15" s="188"/>
      <c r="AY15" s="549"/>
      <c r="AZ15" s="697" t="s">
        <v>195</v>
      </c>
      <c r="BA15" s="54" t="s">
        <v>68</v>
      </c>
      <c r="BB15" s="16">
        <v>60</v>
      </c>
      <c r="BC15">
        <f>BB15/4</f>
        <v>15</v>
      </c>
    </row>
    <row r="16" spans="1:56" ht="18" customHeight="1" x14ac:dyDescent="0.2">
      <c r="A16" s="1032" t="s">
        <v>50</v>
      </c>
      <c r="B16" s="1035" t="s">
        <v>45</v>
      </c>
      <c r="C16" s="145" t="s">
        <v>48</v>
      </c>
      <c r="D16" s="267"/>
      <c r="E16" s="153"/>
      <c r="F16" s="149"/>
      <c r="H16" s="563"/>
      <c r="I16" s="563"/>
      <c r="J16" s="563"/>
      <c r="K16" s="563"/>
      <c r="L16" s="563"/>
      <c r="M16" s="563"/>
      <c r="N16" s="563"/>
      <c r="O16" s="563"/>
      <c r="P16" s="563"/>
      <c r="Q16" s="563"/>
      <c r="R16" s="563"/>
      <c r="S16" s="563"/>
      <c r="T16" s="563"/>
      <c r="U16" s="563"/>
      <c r="V16" s="563"/>
      <c r="W16" s="563"/>
      <c r="X16" s="563"/>
      <c r="Y16" s="563"/>
      <c r="Z16" s="563"/>
      <c r="AA16" s="563"/>
      <c r="AB16" s="563"/>
      <c r="AC16" s="560" t="s">
        <v>176</v>
      </c>
      <c r="AD16" s="1009" t="s">
        <v>318</v>
      </c>
      <c r="AE16" s="1010"/>
      <c r="AF16" s="1010"/>
      <c r="AG16" s="1010"/>
      <c r="AH16" s="1010"/>
      <c r="AI16" s="1010"/>
      <c r="AJ16" s="1010"/>
      <c r="AK16" s="1010"/>
      <c r="AL16" s="1010"/>
      <c r="AM16" s="1010"/>
      <c r="AN16" s="1010"/>
      <c r="AO16" s="1010"/>
      <c r="AP16" s="1010"/>
      <c r="AQ16" s="999"/>
      <c r="AR16" s="1000"/>
      <c r="AS16" s="1000"/>
      <c r="AT16" s="1000"/>
      <c r="AU16" s="1005"/>
      <c r="AV16" s="1007"/>
      <c r="AW16" s="162"/>
      <c r="AX16" s="162"/>
      <c r="AY16" s="709"/>
      <c r="AZ16" s="696" t="s">
        <v>324</v>
      </c>
    </row>
    <row r="17" spans="1:56" ht="18" customHeight="1" x14ac:dyDescent="0.2">
      <c r="A17" s="1033"/>
      <c r="B17" s="1036"/>
      <c r="C17" s="145" t="s">
        <v>49</v>
      </c>
      <c r="D17" s="267"/>
      <c r="E17" s="149"/>
      <c r="F17" s="149"/>
      <c r="H17" s="563"/>
      <c r="I17" s="563"/>
      <c r="J17" s="563"/>
      <c r="K17" s="563"/>
      <c r="L17" s="563"/>
      <c r="M17" s="563"/>
      <c r="N17" s="563"/>
      <c r="O17" s="563"/>
      <c r="P17" s="563"/>
      <c r="Q17" s="563"/>
      <c r="R17" s="563"/>
      <c r="S17" s="563"/>
      <c r="T17" s="563"/>
      <c r="U17" s="563"/>
      <c r="V17" s="563"/>
      <c r="W17" s="563"/>
      <c r="X17" s="563"/>
      <c r="Y17" s="563"/>
      <c r="Z17" s="563"/>
      <c r="AA17" s="563"/>
      <c r="AB17" s="563"/>
      <c r="AC17" s="560" t="s">
        <v>177</v>
      </c>
      <c r="AD17" s="1011"/>
      <c r="AE17" s="1012"/>
      <c r="AF17" s="1012"/>
      <c r="AG17" s="1012"/>
      <c r="AH17" s="1012"/>
      <c r="AI17" s="1012"/>
      <c r="AJ17" s="1012"/>
      <c r="AK17" s="1012"/>
      <c r="AL17" s="1012"/>
      <c r="AM17" s="1012"/>
      <c r="AN17" s="1012"/>
      <c r="AO17" s="1012"/>
      <c r="AP17" s="1012"/>
      <c r="AQ17" s="999"/>
      <c r="AR17" s="1000"/>
      <c r="AS17" s="1000"/>
      <c r="AT17" s="1000"/>
      <c r="AU17" s="1005"/>
      <c r="AV17" s="1007"/>
      <c r="AW17" s="162"/>
      <c r="AX17" s="162"/>
      <c r="AY17" s="709"/>
      <c r="AZ17" s="696" t="s">
        <v>325</v>
      </c>
    </row>
    <row r="18" spans="1:56" ht="18" customHeight="1" x14ac:dyDescent="0.25">
      <c r="A18" s="1033"/>
      <c r="B18" s="1035" t="s">
        <v>47</v>
      </c>
      <c r="C18" s="145" t="s">
        <v>48</v>
      </c>
      <c r="D18" s="267"/>
      <c r="E18" s="149"/>
      <c r="F18" s="281" t="s">
        <v>143</v>
      </c>
      <c r="H18" s="563"/>
      <c r="I18" s="563"/>
      <c r="J18" s="563"/>
      <c r="K18" s="563"/>
      <c r="L18" s="563"/>
      <c r="M18" s="563"/>
      <c r="N18" s="563"/>
      <c r="O18" s="563"/>
      <c r="P18" s="563"/>
      <c r="Q18" s="563"/>
      <c r="R18" s="563"/>
      <c r="S18" s="563"/>
      <c r="T18" s="563"/>
      <c r="U18" s="563"/>
      <c r="V18" s="563"/>
      <c r="W18" s="563"/>
      <c r="X18" s="563"/>
      <c r="Y18" s="563"/>
      <c r="Z18" s="563"/>
      <c r="AA18" s="563"/>
      <c r="AB18" s="563"/>
      <c r="AC18" s="560" t="s">
        <v>178</v>
      </c>
      <c r="AD18" s="1011"/>
      <c r="AE18" s="1012"/>
      <c r="AF18" s="1012"/>
      <c r="AG18" s="1012"/>
      <c r="AH18" s="1012"/>
      <c r="AI18" s="1012"/>
      <c r="AJ18" s="1012"/>
      <c r="AK18" s="1012"/>
      <c r="AL18" s="1012"/>
      <c r="AM18" s="1012"/>
      <c r="AN18" s="1012"/>
      <c r="AO18" s="1012"/>
      <c r="AP18" s="1012"/>
      <c r="AQ18" s="999"/>
      <c r="AR18" s="1000"/>
      <c r="AS18" s="1000"/>
      <c r="AT18" s="1000"/>
      <c r="AU18" s="1005"/>
      <c r="AV18" s="1007"/>
      <c r="AW18" s="120"/>
      <c r="AX18" s="120"/>
      <c r="AY18" s="709"/>
      <c r="AZ18" s="696" t="s">
        <v>193</v>
      </c>
      <c r="BA18" s="206" t="s">
        <v>306</v>
      </c>
    </row>
    <row r="19" spans="1:56" ht="18" customHeight="1" x14ac:dyDescent="0.2">
      <c r="A19" s="1034"/>
      <c r="B19" s="1036"/>
      <c r="C19" s="145" t="s">
        <v>49</v>
      </c>
      <c r="D19" s="267"/>
      <c r="E19" s="149"/>
      <c r="F19" s="282"/>
      <c r="H19" s="563"/>
      <c r="I19" s="563"/>
      <c r="J19" s="563"/>
      <c r="K19" s="563"/>
      <c r="L19" s="563"/>
      <c r="M19" s="563"/>
      <c r="N19" s="563"/>
      <c r="O19" s="563"/>
      <c r="P19" s="563"/>
      <c r="Q19" s="563"/>
      <c r="R19" s="563"/>
      <c r="S19" s="563"/>
      <c r="T19" s="563"/>
      <c r="U19" s="563"/>
      <c r="V19" s="563"/>
      <c r="W19" s="563"/>
      <c r="X19" s="563"/>
      <c r="Y19" s="563"/>
      <c r="Z19" s="563"/>
      <c r="AA19" s="563"/>
      <c r="AB19" s="563"/>
      <c r="AC19" s="560" t="s">
        <v>179</v>
      </c>
      <c r="AD19" s="1013"/>
      <c r="AE19" s="1014"/>
      <c r="AF19" s="1014"/>
      <c r="AG19" s="1014"/>
      <c r="AH19" s="1014"/>
      <c r="AI19" s="1014"/>
      <c r="AJ19" s="1014"/>
      <c r="AK19" s="1014"/>
      <c r="AL19" s="1014"/>
      <c r="AM19" s="1014"/>
      <c r="AN19" s="1014"/>
      <c r="AO19" s="1014"/>
      <c r="AP19" s="1014"/>
      <c r="AQ19" s="999"/>
      <c r="AR19" s="1000"/>
      <c r="AS19" s="1000"/>
      <c r="AT19" s="1000"/>
      <c r="AU19" s="1005"/>
      <c r="AV19" s="1007"/>
      <c r="AW19" s="120"/>
      <c r="AX19" s="120"/>
      <c r="AY19" s="709"/>
      <c r="AZ19" s="696" t="s">
        <v>327</v>
      </c>
      <c r="BA19" s="541" t="s">
        <v>88</v>
      </c>
      <c r="BB19">
        <v>45</v>
      </c>
      <c r="BC19">
        <f>BB19/4</f>
        <v>11.25</v>
      </c>
    </row>
    <row r="20" spans="1:56" ht="21" customHeight="1" x14ac:dyDescent="0.25">
      <c r="A20" s="1040" t="s">
        <v>51</v>
      </c>
      <c r="B20" s="1035" t="s">
        <v>45</v>
      </c>
      <c r="C20" s="145" t="s">
        <v>48</v>
      </c>
      <c r="D20" s="1066" t="s">
        <v>144</v>
      </c>
      <c r="E20" s="284" t="s">
        <v>155</v>
      </c>
      <c r="F20" s="154"/>
      <c r="G20" s="149"/>
      <c r="H20" s="1043" t="s">
        <v>144</v>
      </c>
      <c r="I20" s="1044"/>
      <c r="J20" s="1044"/>
      <c r="K20" s="1044"/>
      <c r="L20" s="1044"/>
      <c r="M20" s="1044"/>
      <c r="N20" s="1044"/>
      <c r="O20" s="1044"/>
      <c r="P20" s="1044"/>
      <c r="Q20" s="1044"/>
      <c r="R20" s="1045"/>
      <c r="S20" s="1081" t="s">
        <v>274</v>
      </c>
      <c r="T20" s="149"/>
      <c r="U20" s="149"/>
      <c r="V20" s="149"/>
      <c r="X20" s="881" t="s">
        <v>307</v>
      </c>
      <c r="Y20" s="882"/>
      <c r="Z20" s="882"/>
      <c r="AA20" s="882"/>
      <c r="AB20" s="1091" t="s">
        <v>87</v>
      </c>
      <c r="AC20" s="1092"/>
      <c r="AD20" s="881" t="s">
        <v>307</v>
      </c>
      <c r="AE20" s="882"/>
      <c r="AF20" s="882"/>
      <c r="AG20" s="882"/>
      <c r="AH20" s="882"/>
      <c r="AI20" s="882"/>
      <c r="AJ20" s="882"/>
      <c r="AK20" s="909"/>
      <c r="AL20" s="1099" t="s">
        <v>358</v>
      </c>
      <c r="AM20" s="1001" t="s">
        <v>447</v>
      </c>
      <c r="AN20" s="1002"/>
      <c r="AO20" s="1002"/>
      <c r="AP20" s="1002"/>
      <c r="AQ20" s="1002"/>
      <c r="AR20" s="1002"/>
      <c r="AS20" s="1002"/>
      <c r="AT20" s="1002"/>
      <c r="AU20" s="1005"/>
      <c r="AV20" s="1007"/>
      <c r="AW20" s="185"/>
      <c r="AX20" s="185"/>
      <c r="AY20" s="710"/>
      <c r="AZ20" s="697" t="s">
        <v>299</v>
      </c>
      <c r="BA20" s="624" t="s">
        <v>96</v>
      </c>
      <c r="BB20">
        <v>75</v>
      </c>
      <c r="BC20">
        <f>BB20/4</f>
        <v>18.75</v>
      </c>
    </row>
    <row r="21" spans="1:56" ht="21" customHeight="1" x14ac:dyDescent="0.25">
      <c r="A21" s="1041"/>
      <c r="B21" s="1036"/>
      <c r="C21" s="145" t="s">
        <v>49</v>
      </c>
      <c r="D21" s="1067"/>
      <c r="E21" s="284" t="s">
        <v>155</v>
      </c>
      <c r="F21" s="154"/>
      <c r="G21" s="149"/>
      <c r="H21" s="1043" t="s">
        <v>144</v>
      </c>
      <c r="I21" s="1044"/>
      <c r="J21" s="1044"/>
      <c r="K21" s="1044"/>
      <c r="L21" s="1044"/>
      <c r="M21" s="1044"/>
      <c r="N21" s="1044"/>
      <c r="O21" s="1044"/>
      <c r="P21" s="1044"/>
      <c r="Q21" s="1044"/>
      <c r="R21" s="1045"/>
      <c r="S21" s="1082"/>
      <c r="T21" s="149"/>
      <c r="U21" s="149"/>
      <c r="V21" s="149"/>
      <c r="X21" s="883"/>
      <c r="Y21" s="884"/>
      <c r="Z21" s="884"/>
      <c r="AA21" s="884"/>
      <c r="AB21" s="1091"/>
      <c r="AC21" s="1092"/>
      <c r="AD21" s="883"/>
      <c r="AE21" s="884"/>
      <c r="AF21" s="884"/>
      <c r="AG21" s="884"/>
      <c r="AH21" s="884"/>
      <c r="AI21" s="884"/>
      <c r="AJ21" s="884"/>
      <c r="AK21" s="910"/>
      <c r="AL21" s="1100"/>
      <c r="AM21" s="1001"/>
      <c r="AN21" s="1002"/>
      <c r="AO21" s="1002"/>
      <c r="AP21" s="1002"/>
      <c r="AQ21" s="1002"/>
      <c r="AR21" s="1002"/>
      <c r="AS21" s="1002"/>
      <c r="AT21" s="1002"/>
      <c r="AU21" s="1005"/>
      <c r="AV21" s="1007"/>
      <c r="AW21" s="188"/>
      <c r="AX21" s="188"/>
      <c r="AY21" s="710"/>
      <c r="AZ21" s="696" t="s">
        <v>298</v>
      </c>
      <c r="BA21" s="544" t="s">
        <v>121</v>
      </c>
      <c r="BB21" s="16">
        <v>90</v>
      </c>
      <c r="BC21" s="127">
        <f>90/4</f>
        <v>22.5</v>
      </c>
      <c r="BD21" s="127"/>
    </row>
    <row r="22" spans="1:56" ht="21" customHeight="1" x14ac:dyDescent="0.2">
      <c r="A22" s="1041"/>
      <c r="B22" s="1035" t="s">
        <v>47</v>
      </c>
      <c r="C22" s="145" t="s">
        <v>48</v>
      </c>
      <c r="D22" s="268"/>
      <c r="E22" s="284" t="s">
        <v>155</v>
      </c>
      <c r="F22" s="154"/>
      <c r="G22" s="149"/>
      <c r="H22" s="1043" t="s">
        <v>144</v>
      </c>
      <c r="I22" s="1044"/>
      <c r="J22" s="1044"/>
      <c r="K22" s="1044"/>
      <c r="L22" s="1044"/>
      <c r="M22" s="1044"/>
      <c r="N22" s="1044"/>
      <c r="O22" s="1044"/>
      <c r="P22" s="1044"/>
      <c r="Q22" s="1044"/>
      <c r="R22" s="1045"/>
      <c r="S22" s="1082"/>
      <c r="T22" s="149"/>
      <c r="U22" s="149"/>
      <c r="V22" s="176"/>
      <c r="W22" s="149"/>
      <c r="X22" s="149"/>
      <c r="Y22" s="149"/>
      <c r="Z22" s="1021" t="s">
        <v>96</v>
      </c>
      <c r="AA22" s="218"/>
      <c r="AB22" s="1091"/>
      <c r="AC22" s="1092"/>
      <c r="AD22" s="149"/>
      <c r="AE22" s="149"/>
      <c r="AF22" s="182"/>
      <c r="AG22" s="182"/>
      <c r="AH22" s="147"/>
      <c r="AI22" s="147"/>
      <c r="AJ22" s="147"/>
      <c r="AK22" s="147"/>
      <c r="AL22" s="1100"/>
      <c r="AM22" s="1001"/>
      <c r="AN22" s="1002"/>
      <c r="AO22" s="1002"/>
      <c r="AP22" s="1002"/>
      <c r="AQ22" s="1002"/>
      <c r="AR22" s="1002"/>
      <c r="AS22" s="1002"/>
      <c r="AT22" s="1002"/>
      <c r="AU22" s="1005"/>
      <c r="AV22" s="1007"/>
      <c r="AW22" s="152"/>
      <c r="AX22" s="152"/>
      <c r="AY22" s="711"/>
      <c r="AZ22" s="696" t="s">
        <v>328</v>
      </c>
      <c r="BA22" s="55"/>
    </row>
    <row r="23" spans="1:56" ht="21" customHeight="1" x14ac:dyDescent="0.25">
      <c r="A23" s="1042"/>
      <c r="B23" s="1036"/>
      <c r="C23" s="145" t="s">
        <v>49</v>
      </c>
      <c r="D23" s="268"/>
      <c r="E23" s="284" t="s">
        <v>155</v>
      </c>
      <c r="F23" s="154"/>
      <c r="G23" s="149"/>
      <c r="H23" s="1043" t="s">
        <v>144</v>
      </c>
      <c r="I23" s="1044"/>
      <c r="J23" s="1044"/>
      <c r="K23" s="1044"/>
      <c r="L23" s="1044"/>
      <c r="M23" s="1044"/>
      <c r="N23" s="1044"/>
      <c r="O23" s="1044"/>
      <c r="P23" s="1044"/>
      <c r="Q23" s="1044"/>
      <c r="R23" s="1045"/>
      <c r="S23" s="1083"/>
      <c r="T23" s="149"/>
      <c r="U23" s="149"/>
      <c r="V23" s="149"/>
      <c r="W23" s="149"/>
      <c r="X23" s="149"/>
      <c r="Y23" s="149"/>
      <c r="Z23" s="1022"/>
      <c r="AA23" s="218"/>
      <c r="AB23" s="1091"/>
      <c r="AC23" s="1092"/>
      <c r="AD23" s="149"/>
      <c r="AE23" s="149"/>
      <c r="AF23" s="182"/>
      <c r="AG23" s="182"/>
      <c r="AH23" s="147"/>
      <c r="AI23" s="147"/>
      <c r="AJ23" s="147"/>
      <c r="AK23" s="147"/>
      <c r="AL23" s="1100"/>
      <c r="AM23" s="1001"/>
      <c r="AN23" s="1002"/>
      <c r="AO23" s="1002"/>
      <c r="AP23" s="1002"/>
      <c r="AQ23" s="1002"/>
      <c r="AR23" s="1002"/>
      <c r="AS23" s="1002"/>
      <c r="AT23" s="1002"/>
      <c r="AU23" s="1005"/>
      <c r="AV23" s="1007"/>
      <c r="AW23" s="152"/>
      <c r="AX23" s="152"/>
      <c r="AY23" s="711"/>
      <c r="AZ23" s="698" t="s">
        <v>329</v>
      </c>
      <c r="BC23" s="16"/>
      <c r="BD23" s="16"/>
    </row>
    <row r="24" spans="1:56" ht="21" customHeight="1" x14ac:dyDescent="0.25">
      <c r="A24" s="1032" t="s">
        <v>52</v>
      </c>
      <c r="B24" s="1035" t="s">
        <v>45</v>
      </c>
      <c r="C24" s="145" t="s">
        <v>48</v>
      </c>
      <c r="D24" s="1029" t="s">
        <v>143</v>
      </c>
      <c r="E24" s="284" t="s">
        <v>155</v>
      </c>
      <c r="F24" s="1029" t="s">
        <v>143</v>
      </c>
      <c r="G24" s="1084" t="s">
        <v>174</v>
      </c>
      <c r="H24" s="1085"/>
      <c r="I24" s="1085"/>
      <c r="J24" s="1085"/>
      <c r="K24" s="1085"/>
      <c r="L24" s="1085"/>
      <c r="M24" s="1085"/>
      <c r="N24" s="1085"/>
      <c r="O24" s="1085"/>
      <c r="P24" s="1085"/>
      <c r="Q24" s="1085"/>
      <c r="R24" s="1086"/>
      <c r="S24" s="1073"/>
      <c r="T24" s="149"/>
      <c r="U24" s="149"/>
      <c r="V24" s="149"/>
      <c r="X24" s="1015" t="s">
        <v>308</v>
      </c>
      <c r="Y24" s="1016"/>
      <c r="Z24" s="1016"/>
      <c r="AA24" s="1016"/>
      <c r="AB24" s="1091"/>
      <c r="AC24" s="1092"/>
      <c r="AD24" s="1015" t="s">
        <v>308</v>
      </c>
      <c r="AE24" s="1016"/>
      <c r="AF24" s="1016"/>
      <c r="AG24" s="1016"/>
      <c r="AH24" s="1016"/>
      <c r="AI24" s="1017"/>
      <c r="AJ24" s="1093" t="s">
        <v>432</v>
      </c>
      <c r="AK24" s="120"/>
      <c r="AL24" s="1100"/>
      <c r="AM24" s="1001"/>
      <c r="AN24" s="1002"/>
      <c r="AO24" s="1002"/>
      <c r="AP24" s="1002"/>
      <c r="AQ24" s="1002"/>
      <c r="AR24" s="1002"/>
      <c r="AS24" s="1002"/>
      <c r="AT24" s="1002"/>
      <c r="AU24" s="1005"/>
      <c r="AV24" s="1007"/>
      <c r="AW24" s="152"/>
      <c r="AX24" s="152"/>
      <c r="AY24" s="711"/>
      <c r="AZ24" s="699"/>
      <c r="BA24" s="32" t="s">
        <v>95</v>
      </c>
      <c r="BC24" s="16"/>
      <c r="BD24" s="16"/>
    </row>
    <row r="25" spans="1:56" ht="21" customHeight="1" x14ac:dyDescent="0.25">
      <c r="A25" s="1033"/>
      <c r="B25" s="1036"/>
      <c r="C25" s="145" t="s">
        <v>49</v>
      </c>
      <c r="D25" s="1028"/>
      <c r="E25" s="284" t="s">
        <v>155</v>
      </c>
      <c r="F25" s="1028"/>
      <c r="G25" s="1046" t="s">
        <v>174</v>
      </c>
      <c r="H25" s="1047"/>
      <c r="I25" s="1047"/>
      <c r="J25" s="1047"/>
      <c r="K25" s="1047"/>
      <c r="L25" s="1047"/>
      <c r="M25" s="1047"/>
      <c r="N25" s="1047"/>
      <c r="O25" s="1047"/>
      <c r="P25" s="1047"/>
      <c r="Q25" s="1047"/>
      <c r="R25" s="1048"/>
      <c r="S25" s="1074"/>
      <c r="T25" s="149"/>
      <c r="U25" s="149"/>
      <c r="V25" s="149"/>
      <c r="W25" s="149"/>
      <c r="X25" s="1018"/>
      <c r="Y25" s="1019"/>
      <c r="Z25" s="1019"/>
      <c r="AA25" s="1019"/>
      <c r="AB25" s="1091"/>
      <c r="AC25" s="1092"/>
      <c r="AD25" s="1018"/>
      <c r="AE25" s="1019"/>
      <c r="AF25" s="1019"/>
      <c r="AG25" s="1019"/>
      <c r="AH25" s="1019"/>
      <c r="AI25" s="1020"/>
      <c r="AJ25" s="1094"/>
      <c r="AK25" s="120"/>
      <c r="AL25" s="1100"/>
      <c r="AM25" s="1001"/>
      <c r="AN25" s="1002"/>
      <c r="AO25" s="1002"/>
      <c r="AP25" s="1002"/>
      <c r="AQ25" s="1002"/>
      <c r="AR25" s="1002"/>
      <c r="AS25" s="1002"/>
      <c r="AT25" s="1002"/>
      <c r="AU25" s="1005"/>
      <c r="AV25" s="1007"/>
      <c r="AW25" s="152"/>
      <c r="AX25" s="152"/>
      <c r="AY25" s="711"/>
      <c r="AZ25" s="30"/>
      <c r="BA25" s="162" t="s">
        <v>75</v>
      </c>
      <c r="BB25" s="16">
        <v>315</v>
      </c>
      <c r="BC25" s="16"/>
      <c r="BD25" s="16"/>
    </row>
    <row r="26" spans="1:56" ht="21" customHeight="1" x14ac:dyDescent="0.25">
      <c r="A26" s="1033"/>
      <c r="B26" s="1035" t="s">
        <v>47</v>
      </c>
      <c r="C26" s="145" t="s">
        <v>48</v>
      </c>
      <c r="D26" s="268"/>
      <c r="E26" s="154" t="s">
        <v>155</v>
      </c>
      <c r="F26" s="353" t="s">
        <v>144</v>
      </c>
      <c r="G26" s="1046" t="s">
        <v>174</v>
      </c>
      <c r="H26" s="1047"/>
      <c r="I26" s="1047"/>
      <c r="J26" s="1047"/>
      <c r="K26" s="1047"/>
      <c r="L26" s="1047"/>
      <c r="M26" s="1047"/>
      <c r="N26" s="1047"/>
      <c r="O26" s="1047"/>
      <c r="P26" s="1047"/>
      <c r="Q26" s="1047"/>
      <c r="R26" s="1048"/>
      <c r="S26" s="149"/>
      <c r="T26" s="149"/>
      <c r="U26" s="149"/>
      <c r="V26" s="149"/>
      <c r="X26" s="1049" t="s">
        <v>121</v>
      </c>
      <c r="Y26" s="1050"/>
      <c r="Z26" s="1050"/>
      <c r="AA26" s="1071"/>
      <c r="AB26" s="1091"/>
      <c r="AC26" s="1092"/>
      <c r="AD26" s="1049" t="s">
        <v>121</v>
      </c>
      <c r="AE26" s="1050"/>
      <c r="AF26" s="1050"/>
      <c r="AG26" s="1050"/>
      <c r="AH26" s="1050"/>
      <c r="AI26" s="1050"/>
      <c r="AJ26" s="1050"/>
      <c r="AK26" s="1071"/>
      <c r="AL26" s="1100"/>
      <c r="AM26" s="1001"/>
      <c r="AN26" s="1002"/>
      <c r="AO26" s="1002"/>
      <c r="AP26" s="1002"/>
      <c r="AQ26" s="1002"/>
      <c r="AR26" s="1002"/>
      <c r="AS26" s="1002"/>
      <c r="AT26" s="1002"/>
      <c r="AU26" s="1005"/>
      <c r="AV26" s="1007"/>
      <c r="AW26" s="142"/>
      <c r="AX26" s="142"/>
      <c r="AY26" s="712"/>
      <c r="AZ26" s="31"/>
      <c r="BA26" s="55" t="s">
        <v>428</v>
      </c>
    </row>
    <row r="27" spans="1:56" ht="21" customHeight="1" x14ac:dyDescent="0.25">
      <c r="A27" s="1034"/>
      <c r="B27" s="1036"/>
      <c r="C27" s="145" t="s">
        <v>49</v>
      </c>
      <c r="D27" s="268"/>
      <c r="E27" s="153"/>
      <c r="F27" s="353" t="s">
        <v>144</v>
      </c>
      <c r="G27" s="1046" t="s">
        <v>174</v>
      </c>
      <c r="H27" s="1047"/>
      <c r="I27" s="1047"/>
      <c r="J27" s="1047"/>
      <c r="K27" s="1047"/>
      <c r="L27" s="1047"/>
      <c r="M27" s="1047"/>
      <c r="N27" s="1047"/>
      <c r="O27" s="1047"/>
      <c r="P27" s="1047"/>
      <c r="Q27" s="1047"/>
      <c r="R27" s="1048"/>
      <c r="S27" s="149"/>
      <c r="T27" s="149"/>
      <c r="U27" s="149"/>
      <c r="V27" s="149"/>
      <c r="W27" s="149"/>
      <c r="X27" s="1051"/>
      <c r="Y27" s="1052"/>
      <c r="Z27" s="1052"/>
      <c r="AA27" s="1072"/>
      <c r="AB27" s="1091"/>
      <c r="AC27" s="1092"/>
      <c r="AD27" s="1051"/>
      <c r="AE27" s="1052"/>
      <c r="AF27" s="1052"/>
      <c r="AG27" s="1052"/>
      <c r="AH27" s="1052"/>
      <c r="AI27" s="1052"/>
      <c r="AJ27" s="1052"/>
      <c r="AK27" s="1072"/>
      <c r="AL27" s="1100"/>
      <c r="AM27" s="1001"/>
      <c r="AN27" s="1002"/>
      <c r="AO27" s="1002"/>
      <c r="AP27" s="1002"/>
      <c r="AQ27" s="1002"/>
      <c r="AR27" s="1002"/>
      <c r="AS27" s="1002"/>
      <c r="AT27" s="1002"/>
      <c r="AU27" s="1005"/>
      <c r="AV27" s="1007"/>
      <c r="AW27" s="142"/>
      <c r="AX27" s="142"/>
      <c r="AY27" s="712"/>
      <c r="AZ27" s="31"/>
    </row>
    <row r="28" spans="1:56" ht="21" customHeight="1" x14ac:dyDescent="0.2">
      <c r="A28" s="1040" t="s">
        <v>54</v>
      </c>
      <c r="B28" s="1035" t="s">
        <v>45</v>
      </c>
      <c r="C28" s="145" t="s">
        <v>48</v>
      </c>
      <c r="D28" s="1029" t="s">
        <v>143</v>
      </c>
      <c r="E28" s="284" t="s">
        <v>155</v>
      </c>
      <c r="F28" s="1029" t="s">
        <v>143</v>
      </c>
      <c r="G28" s="1075" t="s">
        <v>147</v>
      </c>
      <c r="H28" s="1076"/>
      <c r="I28" s="1076"/>
      <c r="J28" s="1076"/>
      <c r="K28" s="1076"/>
      <c r="L28" s="1079" t="s">
        <v>258</v>
      </c>
      <c r="M28" s="611" t="s">
        <v>143</v>
      </c>
      <c r="N28" s="494"/>
      <c r="O28" s="494"/>
      <c r="P28" s="494"/>
      <c r="Q28" s="494"/>
      <c r="R28" s="494"/>
      <c r="S28" s="494"/>
      <c r="T28" s="494"/>
      <c r="U28" s="494"/>
      <c r="V28" s="494"/>
      <c r="W28" s="612"/>
      <c r="X28" s="1049" t="s">
        <v>309</v>
      </c>
      <c r="Y28" s="1050"/>
      <c r="Z28" s="1050"/>
      <c r="AA28" s="1050"/>
      <c r="AB28" s="1091"/>
      <c r="AC28" s="1092"/>
      <c r="AD28" s="1049" t="s">
        <v>121</v>
      </c>
      <c r="AE28" s="1050"/>
      <c r="AF28" s="1050"/>
      <c r="AG28" s="1050"/>
      <c r="AH28" s="1050"/>
      <c r="AI28" s="1050"/>
      <c r="AJ28" s="1050"/>
      <c r="AK28" s="1071"/>
      <c r="AL28" s="1100"/>
      <c r="AM28" s="1001"/>
      <c r="AN28" s="1002"/>
      <c r="AO28" s="1002"/>
      <c r="AP28" s="1002"/>
      <c r="AQ28" s="1002"/>
      <c r="AR28" s="1002"/>
      <c r="AS28" s="1002"/>
      <c r="AT28" s="1002"/>
      <c r="AU28" s="1005"/>
      <c r="AV28" s="1007"/>
      <c r="AW28" s="163"/>
      <c r="AX28" s="163"/>
      <c r="AY28" s="98"/>
      <c r="AZ28" s="7"/>
    </row>
    <row r="29" spans="1:56" ht="21" customHeight="1" x14ac:dyDescent="0.2">
      <c r="A29" s="1041"/>
      <c r="B29" s="1036"/>
      <c r="C29" s="145" t="s">
        <v>49</v>
      </c>
      <c r="D29" s="1028"/>
      <c r="E29" s="284" t="s">
        <v>155</v>
      </c>
      <c r="F29" s="1028"/>
      <c r="G29" s="1077"/>
      <c r="H29" s="1078"/>
      <c r="I29" s="1078"/>
      <c r="J29" s="1078"/>
      <c r="K29" s="1078"/>
      <c r="L29" s="1080"/>
      <c r="M29" s="613"/>
      <c r="N29" s="614"/>
      <c r="O29" s="614"/>
      <c r="P29" s="614"/>
      <c r="Q29" s="614"/>
      <c r="R29" s="614"/>
      <c r="S29" s="614"/>
      <c r="T29" s="614"/>
      <c r="U29" s="614"/>
      <c r="V29" s="614"/>
      <c r="W29" s="615"/>
      <c r="X29" s="1051"/>
      <c r="Y29" s="1052"/>
      <c r="Z29" s="1052"/>
      <c r="AA29" s="1052"/>
      <c r="AB29" s="1091"/>
      <c r="AC29" s="1092"/>
      <c r="AD29" s="1051"/>
      <c r="AE29" s="1052"/>
      <c r="AF29" s="1052"/>
      <c r="AG29" s="1052"/>
      <c r="AH29" s="1052"/>
      <c r="AI29" s="1052"/>
      <c r="AJ29" s="1052"/>
      <c r="AK29" s="1072"/>
      <c r="AL29" s="1100"/>
      <c r="AM29" s="1001"/>
      <c r="AN29" s="1002"/>
      <c r="AO29" s="1002"/>
      <c r="AP29" s="1002"/>
      <c r="AQ29" s="1002"/>
      <c r="AR29" s="1002"/>
      <c r="AS29" s="1002"/>
      <c r="AT29" s="1002"/>
      <c r="AU29" s="1005"/>
      <c r="AV29" s="1007"/>
      <c r="AW29" s="163"/>
      <c r="AX29" s="163"/>
      <c r="AY29" s="98"/>
      <c r="AZ29" s="7"/>
    </row>
    <row r="30" spans="1:56" ht="21" customHeight="1" x14ac:dyDescent="0.25">
      <c r="A30" s="1041"/>
      <c r="B30" s="1035" t="s">
        <v>47</v>
      </c>
      <c r="C30" s="145" t="s">
        <v>48</v>
      </c>
      <c r="D30" s="155"/>
      <c r="E30" s="284" t="s">
        <v>155</v>
      </c>
      <c r="F30" s="154"/>
      <c r="G30" s="1023" t="s">
        <v>143</v>
      </c>
      <c r="H30" s="1024"/>
      <c r="I30" s="1024"/>
      <c r="J30" s="1024"/>
      <c r="K30" s="1024"/>
      <c r="L30" s="1024"/>
      <c r="M30" s="616" t="s">
        <v>68</v>
      </c>
      <c r="N30" s="617"/>
      <c r="O30" s="617"/>
      <c r="P30" s="617"/>
      <c r="Q30" s="617"/>
      <c r="R30" s="617"/>
      <c r="S30" s="617"/>
      <c r="T30" s="618"/>
      <c r="U30" s="678" t="s">
        <v>158</v>
      </c>
      <c r="V30" s="1027"/>
      <c r="X30" s="1029" t="s">
        <v>158</v>
      </c>
      <c r="Y30" s="1021" t="s">
        <v>96</v>
      </c>
      <c r="Z30" s="676"/>
      <c r="AA30" s="1021" t="s">
        <v>96</v>
      </c>
      <c r="AB30" s="1091"/>
      <c r="AC30" s="1092"/>
      <c r="AD30" s="1015" t="s">
        <v>308</v>
      </c>
      <c r="AE30" s="1016"/>
      <c r="AF30" s="1016"/>
      <c r="AG30" s="1016"/>
      <c r="AH30" s="1016"/>
      <c r="AI30" s="1017"/>
      <c r="AJ30" s="1095" t="s">
        <v>433</v>
      </c>
      <c r="AK30" s="147"/>
      <c r="AL30" s="1100"/>
      <c r="AM30" s="1001"/>
      <c r="AN30" s="1002"/>
      <c r="AO30" s="1002"/>
      <c r="AP30" s="1002"/>
      <c r="AQ30" s="1002"/>
      <c r="AR30" s="1002"/>
      <c r="AS30" s="1002"/>
      <c r="AT30" s="1002"/>
      <c r="AU30" s="1005"/>
      <c r="AV30" s="1007"/>
      <c r="AW30" s="142"/>
      <c r="AX30" s="142"/>
      <c r="AY30" s="98"/>
      <c r="AZ30" s="7"/>
    </row>
    <row r="31" spans="1:56" ht="21" customHeight="1" x14ac:dyDescent="0.25">
      <c r="A31" s="1042"/>
      <c r="B31" s="1036"/>
      <c r="C31" s="145" t="s">
        <v>49</v>
      </c>
      <c r="D31" s="149"/>
      <c r="E31" s="284" t="s">
        <v>155</v>
      </c>
      <c r="F31" s="154"/>
      <c r="G31" s="1025"/>
      <c r="H31" s="1026"/>
      <c r="I31" s="1026"/>
      <c r="J31" s="1026"/>
      <c r="K31" s="1026"/>
      <c r="L31" s="1026"/>
      <c r="M31" s="619"/>
      <c r="N31" s="620"/>
      <c r="O31" s="620"/>
      <c r="P31" s="620"/>
      <c r="Q31" s="620"/>
      <c r="R31" s="620"/>
      <c r="S31" s="620"/>
      <c r="T31" s="621"/>
      <c r="U31" s="447" t="s">
        <v>158</v>
      </c>
      <c r="V31" s="1028"/>
      <c r="X31" s="1028"/>
      <c r="Y31" s="1022"/>
      <c r="Z31" s="677"/>
      <c r="AA31" s="1022"/>
      <c r="AB31" s="1091"/>
      <c r="AC31" s="1092"/>
      <c r="AD31" s="1018"/>
      <c r="AE31" s="1019"/>
      <c r="AF31" s="1019"/>
      <c r="AG31" s="1019"/>
      <c r="AH31" s="1019"/>
      <c r="AI31" s="1020"/>
      <c r="AJ31" s="1096"/>
      <c r="AK31" s="147"/>
      <c r="AL31" s="1101"/>
      <c r="AM31" s="1001"/>
      <c r="AN31" s="1002"/>
      <c r="AO31" s="1002"/>
      <c r="AP31" s="1002"/>
      <c r="AQ31" s="1002"/>
      <c r="AR31" s="1002"/>
      <c r="AS31" s="1002"/>
      <c r="AT31" s="1002"/>
      <c r="AU31" s="1005"/>
      <c r="AV31" s="1007"/>
      <c r="AW31" s="142"/>
      <c r="AX31" s="142"/>
      <c r="AY31" s="98"/>
      <c r="AZ31" s="7"/>
    </row>
    <row r="32" spans="1:56" ht="21" customHeight="1" x14ac:dyDescent="0.2">
      <c r="A32" s="1037" t="s">
        <v>55</v>
      </c>
      <c r="B32" s="916" t="s">
        <v>45</v>
      </c>
      <c r="C32" s="145" t="s">
        <v>48</v>
      </c>
      <c r="D32" s="204"/>
      <c r="E32" s="284" t="s">
        <v>155</v>
      </c>
      <c r="F32" s="154"/>
      <c r="H32" s="561"/>
      <c r="I32" s="561"/>
      <c r="J32" s="561"/>
      <c r="K32" s="561"/>
      <c r="L32" s="561"/>
      <c r="M32" s="561"/>
      <c r="N32" s="561"/>
      <c r="O32" s="561"/>
      <c r="P32" s="561"/>
      <c r="Q32" s="561"/>
      <c r="R32" s="561"/>
      <c r="S32" s="561"/>
      <c r="T32" s="561"/>
      <c r="U32" s="561"/>
      <c r="V32" s="561"/>
      <c r="W32" s="561"/>
      <c r="X32" s="561"/>
      <c r="Y32" s="561"/>
      <c r="Z32" s="561"/>
      <c r="AA32" s="623" t="s">
        <v>180</v>
      </c>
      <c r="AB32" s="1091"/>
      <c r="AC32" s="1092"/>
      <c r="AD32" s="1009" t="s">
        <v>318</v>
      </c>
      <c r="AE32" s="1010"/>
      <c r="AF32" s="1010"/>
      <c r="AG32" s="1010"/>
      <c r="AH32" s="1010"/>
      <c r="AI32" s="1010"/>
      <c r="AJ32" s="1010"/>
      <c r="AK32" s="1010"/>
      <c r="AL32" s="1010"/>
      <c r="AM32" s="1010"/>
      <c r="AN32" s="1010"/>
      <c r="AO32" s="1010"/>
      <c r="AP32" s="1010"/>
      <c r="AQ32" s="1001" t="s">
        <v>446</v>
      </c>
      <c r="AR32" s="1002"/>
      <c r="AS32" s="1002"/>
      <c r="AT32" s="1002"/>
      <c r="AU32" s="1005"/>
      <c r="AV32" s="1007"/>
      <c r="AW32" s="193"/>
      <c r="AX32" s="193"/>
      <c r="AY32" s="98"/>
      <c r="AZ32" s="7"/>
    </row>
    <row r="33" spans="1:56" ht="21" customHeight="1" x14ac:dyDescent="0.25">
      <c r="A33" s="1038"/>
      <c r="B33" s="939"/>
      <c r="C33" s="168" t="s">
        <v>49</v>
      </c>
      <c r="D33" s="154"/>
      <c r="E33" s="284" t="s">
        <v>155</v>
      </c>
      <c r="F33" s="154"/>
      <c r="H33" s="561"/>
      <c r="I33" s="561"/>
      <c r="J33" s="561"/>
      <c r="K33" s="561"/>
      <c r="L33" s="561"/>
      <c r="M33" s="561"/>
      <c r="N33" s="561"/>
      <c r="O33" s="561"/>
      <c r="P33" s="561"/>
      <c r="Q33" s="561"/>
      <c r="R33" s="561"/>
      <c r="S33" s="561"/>
      <c r="T33" s="561"/>
      <c r="U33" s="561"/>
      <c r="V33" s="561"/>
      <c r="W33" s="561"/>
      <c r="X33" s="561"/>
      <c r="Y33" s="561"/>
      <c r="Z33" s="561"/>
      <c r="AA33" s="560" t="s">
        <v>181</v>
      </c>
      <c r="AB33" s="1091"/>
      <c r="AC33" s="1092"/>
      <c r="AD33" s="1013"/>
      <c r="AE33" s="1014"/>
      <c r="AF33" s="1014"/>
      <c r="AG33" s="1014"/>
      <c r="AH33" s="1014"/>
      <c r="AI33" s="1014"/>
      <c r="AJ33" s="1014"/>
      <c r="AK33" s="1014"/>
      <c r="AL33" s="1014"/>
      <c r="AM33" s="1014"/>
      <c r="AN33" s="1014"/>
      <c r="AO33" s="1014"/>
      <c r="AP33" s="1014"/>
      <c r="AQ33" s="1001"/>
      <c r="AR33" s="1002"/>
      <c r="AS33" s="1002"/>
      <c r="AT33" s="1002"/>
      <c r="AU33" s="1005"/>
      <c r="AV33" s="1007"/>
      <c r="AW33" s="185"/>
      <c r="AX33" s="185"/>
      <c r="AY33" s="98"/>
      <c r="AZ33" s="7"/>
    </row>
    <row r="34" spans="1:56" ht="21" customHeight="1" x14ac:dyDescent="0.2">
      <c r="A34" s="1038"/>
      <c r="B34" s="916" t="s">
        <v>47</v>
      </c>
      <c r="C34" s="145" t="s">
        <v>48</v>
      </c>
      <c r="D34" s="154"/>
      <c r="E34" s="284" t="s">
        <v>155</v>
      </c>
      <c r="F34" s="154"/>
      <c r="G34" s="154"/>
      <c r="H34" s="154"/>
      <c r="I34" s="164"/>
      <c r="J34" s="149"/>
      <c r="K34" s="149"/>
      <c r="L34" s="149"/>
      <c r="M34" s="149"/>
      <c r="N34" s="149"/>
      <c r="O34" s="149"/>
      <c r="P34" s="149"/>
      <c r="Q34" s="149"/>
      <c r="R34" s="149"/>
      <c r="S34" s="149"/>
      <c r="T34" s="149"/>
      <c r="U34" s="149"/>
      <c r="V34" s="149"/>
      <c r="W34" s="149"/>
      <c r="X34" s="149"/>
      <c r="Y34" s="149"/>
      <c r="Z34" s="149"/>
      <c r="AA34" s="218"/>
      <c r="AB34" s="1091"/>
      <c r="AC34" s="1092"/>
      <c r="AD34" s="149"/>
      <c r="AE34" s="193"/>
      <c r="AF34" s="182"/>
      <c r="AG34" s="182"/>
      <c r="AH34" s="188"/>
      <c r="AI34" s="188"/>
      <c r="AJ34" s="188"/>
      <c r="AK34" s="1097" t="s">
        <v>434</v>
      </c>
      <c r="AL34" s="188"/>
      <c r="AM34" s="1001" t="s">
        <v>446</v>
      </c>
      <c r="AN34" s="1002"/>
      <c r="AO34" s="1002"/>
      <c r="AP34" s="1002"/>
      <c r="AQ34" s="1002"/>
      <c r="AR34" s="1002"/>
      <c r="AS34" s="1002"/>
      <c r="AT34" s="1002"/>
      <c r="AU34" s="1005"/>
      <c r="AV34" s="1007"/>
      <c r="AW34" s="188"/>
      <c r="AX34" s="188"/>
      <c r="AY34" s="98"/>
      <c r="AZ34" s="7"/>
    </row>
    <row r="35" spans="1:56" ht="21" customHeight="1" x14ac:dyDescent="0.25">
      <c r="A35" s="1039"/>
      <c r="B35" s="940"/>
      <c r="C35" s="168" t="s">
        <v>49</v>
      </c>
      <c r="D35" s="154"/>
      <c r="E35" s="284" t="s">
        <v>155</v>
      </c>
      <c r="F35" s="154"/>
      <c r="G35" s="154"/>
      <c r="H35" s="154"/>
      <c r="I35" s="175"/>
      <c r="J35" s="149"/>
      <c r="K35" s="149"/>
      <c r="L35" s="149"/>
      <c r="M35" s="149"/>
      <c r="N35" s="149"/>
      <c r="O35" s="149"/>
      <c r="P35" s="149"/>
      <c r="Q35" s="149"/>
      <c r="R35" s="149"/>
      <c r="S35" s="149"/>
      <c r="T35" s="149"/>
      <c r="U35" s="149"/>
      <c r="V35" s="149"/>
      <c r="W35" s="149"/>
      <c r="X35" s="149"/>
      <c r="Y35" s="149"/>
      <c r="Z35" s="149"/>
      <c r="AA35" s="218"/>
      <c r="AB35" s="1091"/>
      <c r="AC35" s="1092"/>
      <c r="AD35" s="149"/>
      <c r="AE35" s="185"/>
      <c r="AF35" s="182"/>
      <c r="AG35" s="182"/>
      <c r="AH35" s="185"/>
      <c r="AI35" s="185"/>
      <c r="AJ35" s="185"/>
      <c r="AK35" s="1098"/>
      <c r="AL35" s="185"/>
      <c r="AM35" s="1003"/>
      <c r="AN35" s="1004"/>
      <c r="AO35" s="1004"/>
      <c r="AP35" s="1004"/>
      <c r="AQ35" s="1004"/>
      <c r="AR35" s="1004"/>
      <c r="AS35" s="1004"/>
      <c r="AT35" s="1004"/>
      <c r="AU35" s="1005"/>
      <c r="AV35" s="1008"/>
      <c r="AW35" s="185"/>
      <c r="AX35" s="185"/>
      <c r="AY35" s="98"/>
      <c r="AZ35" s="7"/>
    </row>
    <row r="36" spans="1:56" s="127" customFormat="1" ht="22.7" customHeight="1" x14ac:dyDescent="0.25">
      <c r="A36" s="1030" t="s">
        <v>105</v>
      </c>
      <c r="B36" s="134" t="s">
        <v>106</v>
      </c>
      <c r="C36" s="171"/>
      <c r="D36" s="260"/>
      <c r="E36" s="260"/>
      <c r="F36" s="260"/>
      <c r="G36" s="260"/>
      <c r="H36" s="260"/>
      <c r="I36" s="261"/>
      <c r="J36" s="262"/>
      <c r="K36" s="262"/>
      <c r="L36" s="262"/>
      <c r="M36" s="262"/>
      <c r="N36" s="262"/>
      <c r="O36" s="262"/>
      <c r="P36" s="262"/>
      <c r="Q36" s="263"/>
      <c r="R36" s="264"/>
      <c r="S36" s="264"/>
      <c r="T36" s="264"/>
      <c r="U36" s="264"/>
      <c r="V36" s="265"/>
      <c r="W36" s="264"/>
      <c r="X36" s="264"/>
      <c r="Y36" s="264"/>
      <c r="Z36" s="264"/>
      <c r="AA36" s="552"/>
      <c r="AB36" s="1091"/>
      <c r="AC36" s="1092"/>
      <c r="AD36" s="161"/>
      <c r="AE36" s="185"/>
      <c r="AF36" s="197"/>
      <c r="AG36" s="197"/>
      <c r="AH36" s="185"/>
      <c r="AI36" s="185"/>
      <c r="AJ36" s="185"/>
      <c r="AK36" s="185"/>
      <c r="AL36" s="185"/>
      <c r="AM36" s="185"/>
      <c r="AN36" s="185"/>
      <c r="AO36" s="185"/>
      <c r="AP36" s="185"/>
      <c r="AQ36" s="185"/>
      <c r="AR36" s="185"/>
      <c r="AS36" s="185"/>
      <c r="AT36" s="185"/>
      <c r="AU36" s="707"/>
      <c r="AV36" s="185"/>
      <c r="AW36" s="185"/>
      <c r="AX36" s="185"/>
      <c r="AY36" s="98"/>
      <c r="AZ36" s="7"/>
      <c r="BA36"/>
      <c r="BB36"/>
      <c r="BC36"/>
      <c r="BD36"/>
    </row>
    <row r="37" spans="1:56" ht="24.75" customHeight="1" x14ac:dyDescent="0.2">
      <c r="A37" s="1031"/>
      <c r="B37" s="135" t="s">
        <v>107</v>
      </c>
      <c r="C37" s="172"/>
      <c r="D37" s="156"/>
      <c r="E37" s="156"/>
      <c r="F37" s="156"/>
      <c r="G37" s="156"/>
      <c r="H37" s="156"/>
      <c r="I37" s="156"/>
      <c r="J37" s="156"/>
      <c r="K37" s="156"/>
      <c r="L37" s="156"/>
      <c r="M37" s="156"/>
      <c r="N37" s="156"/>
      <c r="O37" s="156"/>
      <c r="P37" s="156"/>
      <c r="Q37" s="149"/>
      <c r="R37" s="149"/>
      <c r="S37" s="149"/>
      <c r="T37" s="149"/>
      <c r="U37" s="149"/>
      <c r="V37" s="149"/>
      <c r="W37" s="149"/>
      <c r="X37" s="149"/>
      <c r="Y37" s="149"/>
      <c r="Z37" s="149"/>
      <c r="AA37" s="218"/>
      <c r="AB37" s="1091"/>
      <c r="AC37" s="1092"/>
      <c r="AD37" s="149"/>
      <c r="AE37" s="156"/>
      <c r="AF37" s="156"/>
      <c r="AG37" s="156"/>
      <c r="AH37" s="156"/>
      <c r="AI37" s="156"/>
      <c r="AJ37" s="156"/>
      <c r="AK37" s="156"/>
      <c r="AL37" s="156"/>
      <c r="AM37" s="156"/>
      <c r="AN37" s="156"/>
      <c r="AO37" s="156"/>
      <c r="AP37" s="156"/>
      <c r="AQ37" s="156"/>
      <c r="AR37" s="156"/>
      <c r="AS37" s="156"/>
      <c r="AT37" s="156"/>
      <c r="AU37" s="328"/>
      <c r="AV37" s="156"/>
      <c r="AW37" s="156"/>
      <c r="AX37" s="156"/>
      <c r="AY37" s="156"/>
    </row>
    <row r="38" spans="1:56" ht="42" customHeight="1" x14ac:dyDescent="0.25">
      <c r="A38" s="16"/>
      <c r="B38" s="17" t="s">
        <v>65</v>
      </c>
      <c r="C38" s="771" t="s">
        <v>57</v>
      </c>
      <c r="D38" s="772"/>
      <c r="E38" s="772"/>
      <c r="F38" s="772"/>
      <c r="G38" s="772"/>
      <c r="H38" s="772"/>
      <c r="I38" s="772"/>
      <c r="J38" s="772"/>
      <c r="K38" s="772"/>
      <c r="L38" s="772"/>
      <c r="M38" s="772"/>
      <c r="N38" s="772"/>
      <c r="O38" s="772"/>
      <c r="P38" s="772"/>
      <c r="Q38" s="772"/>
      <c r="R38" s="772"/>
      <c r="S38" s="772"/>
      <c r="T38" s="772"/>
      <c r="U38" s="772"/>
      <c r="V38" s="772"/>
      <c r="W38" s="772"/>
      <c r="X38" s="772"/>
      <c r="Y38" s="772"/>
      <c r="Z38" s="772"/>
      <c r="AA38" s="772"/>
      <c r="AB38" s="772"/>
      <c r="AC38" s="772"/>
      <c r="AD38" s="772"/>
      <c r="AE38" s="772"/>
      <c r="AF38" s="772"/>
      <c r="AG38" s="772"/>
      <c r="AH38" s="772"/>
      <c r="AI38" s="772"/>
      <c r="AJ38" s="772"/>
      <c r="AK38" s="772"/>
      <c r="AL38" s="772"/>
      <c r="AM38" s="772"/>
      <c r="AN38" s="772"/>
      <c r="AO38" s="772"/>
      <c r="AP38" s="772"/>
      <c r="AQ38" s="772"/>
      <c r="AR38" s="772"/>
      <c r="AS38" s="772"/>
      <c r="AT38" s="772"/>
      <c r="AU38" s="772"/>
      <c r="AV38" s="772"/>
      <c r="AW38" s="704"/>
      <c r="AX38" s="704"/>
      <c r="AY38" s="606"/>
      <c r="AZ38" s="43"/>
    </row>
    <row r="39" spans="1:56" ht="20.25" customHeight="1" x14ac:dyDescent="0.25">
      <c r="A39" s="33"/>
      <c r="B39" s="33"/>
      <c r="C39" s="18"/>
      <c r="D39" s="35" t="s">
        <v>67</v>
      </c>
      <c r="E39" s="131"/>
      <c r="F39" s="18"/>
      <c r="G39" s="18"/>
      <c r="H39" s="16"/>
      <c r="I39" s="16"/>
      <c r="J39" s="16"/>
      <c r="K39" s="16"/>
      <c r="L39" s="16"/>
      <c r="M39" s="16"/>
      <c r="N39" s="16"/>
      <c r="O39" s="16"/>
      <c r="P39" s="19" t="s">
        <v>215</v>
      </c>
      <c r="Q39" s="16"/>
      <c r="R39" s="34"/>
      <c r="S39" s="34"/>
      <c r="U39" s="19"/>
      <c r="V39" s="19"/>
      <c r="W39" s="19"/>
      <c r="X39" s="19"/>
      <c r="Y39" s="19"/>
      <c r="Z39" s="19"/>
      <c r="AA39" s="19"/>
      <c r="AB39" s="330"/>
      <c r="AC39" s="607"/>
      <c r="AD39" s="607"/>
      <c r="AE39" s="607"/>
      <c r="AF39" s="607"/>
      <c r="AG39" s="607"/>
      <c r="AH39" s="607"/>
      <c r="AI39" s="607"/>
      <c r="AJ39" s="607"/>
      <c r="AK39" s="674" t="s">
        <v>390</v>
      </c>
      <c r="AL39" s="607"/>
      <c r="AM39" s="607"/>
      <c r="AN39" s="607"/>
      <c r="AO39" s="607"/>
      <c r="AP39" s="607"/>
      <c r="AQ39" s="607"/>
      <c r="AR39" s="607"/>
      <c r="AS39" s="607"/>
      <c r="AT39" s="607"/>
      <c r="AU39" s="607"/>
      <c r="AV39" s="607"/>
      <c r="AW39" s="607"/>
      <c r="AX39" s="607"/>
      <c r="AY39" s="607"/>
      <c r="AZ39" s="19"/>
    </row>
    <row r="40" spans="1:56" ht="21.75" customHeight="1" x14ac:dyDescent="0.25">
      <c r="A40" s="20"/>
      <c r="B40" s="20"/>
      <c r="C40" s="16"/>
      <c r="D40" s="16"/>
      <c r="E40" s="16"/>
      <c r="F40" s="16"/>
      <c r="G40" s="16"/>
      <c r="I40" s="20"/>
      <c r="J40" s="20"/>
      <c r="K40" s="16"/>
      <c r="L40" s="20"/>
      <c r="M40" s="16"/>
      <c r="N40" s="16"/>
      <c r="O40" s="16"/>
      <c r="P40" s="20" t="s">
        <v>58</v>
      </c>
      <c r="Q40" s="16"/>
      <c r="R40" s="20"/>
      <c r="S40" s="20"/>
      <c r="U40" s="20"/>
      <c r="V40" s="20"/>
      <c r="W40" s="20"/>
      <c r="X40" s="20"/>
      <c r="Y40" s="20"/>
      <c r="Z40" s="20"/>
      <c r="AA40" s="20"/>
      <c r="AB40" s="52"/>
      <c r="AC40" s="608"/>
      <c r="AD40" s="608"/>
      <c r="AE40" s="608"/>
      <c r="AF40" s="608"/>
      <c r="AG40" s="608"/>
      <c r="AH40" s="608"/>
      <c r="AI40" s="608"/>
      <c r="AJ40" s="608"/>
      <c r="AK40" s="608"/>
      <c r="AL40" s="608"/>
      <c r="AM40" s="608"/>
      <c r="AN40" s="608"/>
      <c r="AO40" s="608"/>
      <c r="AP40" s="608"/>
      <c r="AQ40" s="608"/>
      <c r="AR40" s="608"/>
      <c r="AS40" s="608"/>
      <c r="AT40" s="608"/>
      <c r="AU40" s="608"/>
      <c r="AV40" s="608"/>
      <c r="AW40" s="608"/>
      <c r="AX40" s="608"/>
      <c r="AY40" s="608"/>
      <c r="AZ40" s="20"/>
    </row>
    <row r="43" spans="1:56" ht="19.5" x14ac:dyDescent="0.2">
      <c r="AM43" s="675" t="s">
        <v>79</v>
      </c>
    </row>
  </sheetData>
  <mergeCells count="87">
    <mergeCell ref="W8:Z8"/>
    <mergeCell ref="AB9:AC10"/>
    <mergeCell ref="X20:AA21"/>
    <mergeCell ref="X24:AA25"/>
    <mergeCell ref="AF8:AI8"/>
    <mergeCell ref="AA8:AE8"/>
    <mergeCell ref="AD20:AK21"/>
    <mergeCell ref="AB20:AC37"/>
    <mergeCell ref="AD26:AK27"/>
    <mergeCell ref="AD28:AK29"/>
    <mergeCell ref="AD24:AI25"/>
    <mergeCell ref="AJ24:AJ25"/>
    <mergeCell ref="AJ30:AJ31"/>
    <mergeCell ref="AK34:AK35"/>
    <mergeCell ref="AD32:AP33"/>
    <mergeCell ref="AL20:AL31"/>
    <mergeCell ref="A24:A27"/>
    <mergeCell ref="B24:B25"/>
    <mergeCell ref="B26:B27"/>
    <mergeCell ref="D24:D25"/>
    <mergeCell ref="G24:R24"/>
    <mergeCell ref="G25:R25"/>
    <mergeCell ref="G27:R27"/>
    <mergeCell ref="F28:F29"/>
    <mergeCell ref="X26:AA27"/>
    <mergeCell ref="Z22:Z23"/>
    <mergeCell ref="S24:S25"/>
    <mergeCell ref="G28:K29"/>
    <mergeCell ref="L28:L29"/>
    <mergeCell ref="S20:S23"/>
    <mergeCell ref="A7:B7"/>
    <mergeCell ref="C8:C10"/>
    <mergeCell ref="A8:A10"/>
    <mergeCell ref="B8:B10"/>
    <mergeCell ref="A20:A23"/>
    <mergeCell ref="B22:B23"/>
    <mergeCell ref="B16:B17"/>
    <mergeCell ref="B18:B19"/>
    <mergeCell ref="A11:A15"/>
    <mergeCell ref="B11:B13"/>
    <mergeCell ref="B14:B15"/>
    <mergeCell ref="S8:V8"/>
    <mergeCell ref="H20:R20"/>
    <mergeCell ref="H21:R21"/>
    <mergeCell ref="D8:E8"/>
    <mergeCell ref="N8:R8"/>
    <mergeCell ref="J8:M8"/>
    <mergeCell ref="F8:I8"/>
    <mergeCell ref="D11:E13"/>
    <mergeCell ref="F11:F13"/>
    <mergeCell ref="E14:E15"/>
    <mergeCell ref="D20:D21"/>
    <mergeCell ref="A36:A37"/>
    <mergeCell ref="C38:AV38"/>
    <mergeCell ref="A16:A19"/>
    <mergeCell ref="B20:B21"/>
    <mergeCell ref="A32:A35"/>
    <mergeCell ref="B32:B33"/>
    <mergeCell ref="B34:B35"/>
    <mergeCell ref="A28:A31"/>
    <mergeCell ref="B28:B29"/>
    <mergeCell ref="B30:B31"/>
    <mergeCell ref="F24:F25"/>
    <mergeCell ref="H23:R23"/>
    <mergeCell ref="H22:R22"/>
    <mergeCell ref="G26:R26"/>
    <mergeCell ref="X28:AA29"/>
    <mergeCell ref="D28:D29"/>
    <mergeCell ref="AA30:AA31"/>
    <mergeCell ref="Y30:Y31"/>
    <mergeCell ref="G30:L31"/>
    <mergeCell ref="V30:V31"/>
    <mergeCell ref="X30:X31"/>
    <mergeCell ref="AW8:AY8"/>
    <mergeCell ref="AQ11:AT19"/>
    <mergeCell ref="AM20:AT31"/>
    <mergeCell ref="AQ32:AT33"/>
    <mergeCell ref="AM34:AT35"/>
    <mergeCell ref="AU11:AU35"/>
    <mergeCell ref="AV11:AV35"/>
    <mergeCell ref="AS8:AV8"/>
    <mergeCell ref="AD12:AP15"/>
    <mergeCell ref="AD16:AP19"/>
    <mergeCell ref="AD11:AP11"/>
    <mergeCell ref="AJ8:AM8"/>
    <mergeCell ref="AN8:AR8"/>
    <mergeCell ref="AD30:AI31"/>
  </mergeCells>
  <pageMargins left="0.70866141732283472" right="0.70866141732283472" top="0.45" bottom="0.4"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BF37"/>
  <sheetViews>
    <sheetView zoomScale="70" zoomScaleNormal="70" workbookViewId="0">
      <selection activeCell="AY22" sqref="AY22"/>
    </sheetView>
  </sheetViews>
  <sheetFormatPr defaultColWidth="14.42578125" defaultRowHeight="15" customHeight="1" x14ac:dyDescent="0.2"/>
  <cols>
    <col min="1" max="1" width="6.85546875" customWidth="1"/>
    <col min="2" max="2" width="7.28515625" customWidth="1"/>
    <col min="3" max="3" width="7.140625" customWidth="1"/>
    <col min="4" max="4" width="11.28515625" customWidth="1"/>
    <col min="5" max="5" width="10.140625" customWidth="1"/>
    <col min="6" max="6" width="11.85546875" customWidth="1"/>
    <col min="7" max="7" width="10.5703125" customWidth="1"/>
    <col min="8" max="8" width="9.42578125" customWidth="1"/>
    <col min="9" max="9" width="9" customWidth="1"/>
    <col min="10" max="10" width="8.85546875" customWidth="1"/>
    <col min="11" max="12" width="8.140625" customWidth="1"/>
    <col min="13" max="23" width="8" customWidth="1"/>
    <col min="24" max="24" width="8.140625" customWidth="1"/>
    <col min="25" max="25" width="7.28515625" hidden="1" customWidth="1"/>
    <col min="26" max="27" width="3.85546875" hidden="1" customWidth="1"/>
    <col min="28" max="28" width="5.7109375" hidden="1" customWidth="1"/>
    <col min="29" max="31" width="4.5703125" hidden="1" customWidth="1"/>
    <col min="32" max="39" width="5" hidden="1" customWidth="1"/>
    <col min="40" max="40" width="5.42578125" hidden="1" customWidth="1"/>
    <col min="41" max="46" width="5.42578125" style="42" hidden="1" customWidth="1"/>
    <col min="47" max="47" width="7.140625" hidden="1" customWidth="1"/>
    <col min="48" max="50" width="5.42578125" style="80" customWidth="1"/>
    <col min="51" max="51" width="6.28515625" style="65" customWidth="1"/>
    <col min="52" max="52" width="42.140625" customWidth="1"/>
    <col min="53" max="53" width="16.7109375" customWidth="1"/>
    <col min="54" max="54" width="9.140625" customWidth="1"/>
    <col min="55" max="55" width="30.7109375" customWidth="1"/>
    <col min="56" max="58" width="9.140625" customWidth="1"/>
  </cols>
  <sheetData>
    <row r="1" spans="1:58" ht="16.5" customHeight="1" x14ac:dyDescent="0.25">
      <c r="A1" s="62" t="s">
        <v>93</v>
      </c>
      <c r="B1" s="1"/>
      <c r="C1" s="1"/>
      <c r="D1" s="1"/>
      <c r="E1" s="1"/>
      <c r="F1" s="1"/>
      <c r="G1" s="1"/>
      <c r="H1" s="1"/>
      <c r="I1" s="1"/>
      <c r="J1" s="1"/>
      <c r="K1" s="1"/>
      <c r="L1" s="2"/>
      <c r="M1" s="2"/>
      <c r="N1" s="2"/>
      <c r="O1" s="2"/>
      <c r="P1" s="2"/>
      <c r="Q1" s="2"/>
      <c r="R1" s="2"/>
      <c r="S1" s="2"/>
      <c r="T1" s="2"/>
      <c r="U1" s="2"/>
      <c r="V1" s="2"/>
      <c r="W1" s="2"/>
      <c r="X1" s="2"/>
      <c r="Y1" s="2"/>
      <c r="Z1" s="2"/>
      <c r="AA1" s="2"/>
      <c r="AB1" s="2"/>
      <c r="AC1" s="63"/>
      <c r="AD1" s="63"/>
      <c r="AE1" s="63"/>
      <c r="AF1" s="63"/>
      <c r="AG1" s="63"/>
      <c r="AH1" s="63"/>
      <c r="AI1" s="63"/>
      <c r="AJ1" s="63"/>
      <c r="AK1" s="63"/>
      <c r="AL1" s="63"/>
      <c r="AM1" s="63"/>
      <c r="AN1" s="2"/>
      <c r="AO1" s="2"/>
      <c r="AP1" s="2"/>
      <c r="AQ1" s="2"/>
      <c r="AR1" s="2"/>
      <c r="AS1" s="44"/>
      <c r="AT1" s="44"/>
      <c r="AU1" s="2"/>
      <c r="AV1" s="44"/>
      <c r="AW1" s="44"/>
      <c r="AX1" s="44"/>
      <c r="AY1" s="44"/>
      <c r="AZ1" s="36"/>
      <c r="BA1" s="36"/>
      <c r="BD1" s="2"/>
      <c r="BE1" s="2"/>
      <c r="BF1" s="2"/>
    </row>
    <row r="2" spans="1:58" ht="16.5" customHeight="1" x14ac:dyDescent="0.25">
      <c r="A2" s="3" t="s">
        <v>123</v>
      </c>
      <c r="B2" s="3"/>
      <c r="C2" s="3"/>
      <c r="D2" s="4"/>
      <c r="E2" s="4"/>
      <c r="F2" s="4"/>
      <c r="G2" s="4"/>
      <c r="H2" s="4"/>
      <c r="I2" s="4"/>
      <c r="J2" s="4"/>
      <c r="K2" s="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44"/>
      <c r="AT2" s="44"/>
      <c r="AU2" s="2"/>
      <c r="AV2" s="44"/>
      <c r="AW2" s="44"/>
      <c r="AX2" s="44"/>
      <c r="AY2" s="44"/>
      <c r="AZ2" s="36"/>
      <c r="BA2" s="36"/>
      <c r="BD2" s="2"/>
      <c r="BE2" s="2"/>
      <c r="BF2" s="2"/>
    </row>
    <row r="3" spans="1:58" ht="3.75" customHeight="1" x14ac:dyDescent="0.25">
      <c r="A3" s="1"/>
      <c r="B3" s="3"/>
      <c r="C3" s="3"/>
      <c r="D3" s="3"/>
      <c r="E3" s="3"/>
      <c r="F3" s="3"/>
      <c r="G3" s="3"/>
      <c r="H3" s="3"/>
      <c r="I3" s="3"/>
      <c r="J3" s="3"/>
      <c r="K3" s="3"/>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44"/>
      <c r="AT3" s="44"/>
      <c r="AU3" s="2"/>
      <c r="AV3" s="44"/>
      <c r="AW3" s="44"/>
      <c r="AX3" s="44"/>
      <c r="AY3" s="44"/>
      <c r="AZ3" s="36"/>
      <c r="BA3" s="36"/>
      <c r="BD3" s="2"/>
      <c r="BE3" s="2"/>
      <c r="BF3" s="2"/>
    </row>
    <row r="4" spans="1:58" ht="24" customHeight="1" x14ac:dyDescent="0.3">
      <c r="A4" s="81" t="s">
        <v>76</v>
      </c>
      <c r="B4" s="81"/>
      <c r="C4" s="81"/>
      <c r="D4" s="81"/>
      <c r="E4" s="81"/>
      <c r="F4" s="81"/>
      <c r="G4" s="81"/>
      <c r="H4" s="81"/>
      <c r="I4" s="81"/>
      <c r="J4" s="81"/>
      <c r="K4" s="81"/>
      <c r="L4" s="81"/>
      <c r="M4" s="81"/>
      <c r="N4" s="81"/>
      <c r="O4" s="81"/>
      <c r="P4" s="81"/>
      <c r="Q4" s="81"/>
      <c r="R4" s="81"/>
      <c r="S4" s="81"/>
      <c r="T4" s="81"/>
      <c r="U4" s="81"/>
      <c r="V4" s="81"/>
      <c r="W4" s="82"/>
      <c r="X4" s="68"/>
      <c r="Y4" s="69"/>
      <c r="Z4" s="69"/>
      <c r="AA4" s="69"/>
      <c r="AB4" s="69"/>
      <c r="AC4" s="69"/>
      <c r="AD4" s="69"/>
      <c r="AE4" s="69"/>
      <c r="AF4" s="69"/>
      <c r="AG4" s="69"/>
      <c r="AH4" s="69"/>
      <c r="AI4" s="69"/>
      <c r="AJ4" s="69"/>
      <c r="AK4" s="69"/>
      <c r="AL4" s="69"/>
      <c r="AM4" s="69"/>
      <c r="AN4" s="69"/>
      <c r="AO4" s="69"/>
      <c r="AP4" s="69"/>
      <c r="AQ4" s="69"/>
      <c r="AR4" s="69"/>
      <c r="AS4" s="83"/>
      <c r="AT4" s="83"/>
      <c r="AU4" s="68"/>
      <c r="AV4" s="56"/>
      <c r="AW4" s="56"/>
      <c r="AX4" s="56"/>
      <c r="AY4" s="44"/>
      <c r="AZ4" s="36"/>
      <c r="BA4" s="36"/>
      <c r="BD4" s="2"/>
      <c r="BE4" s="2"/>
      <c r="BF4" s="2"/>
    </row>
    <row r="5" spans="1:58" ht="22.7" customHeight="1" x14ac:dyDescent="0.3">
      <c r="A5" s="84" t="s">
        <v>110</v>
      </c>
      <c r="B5" s="85"/>
      <c r="C5" s="85"/>
      <c r="D5" s="85"/>
      <c r="E5" s="85"/>
      <c r="F5" s="85"/>
      <c r="G5" s="85"/>
      <c r="H5" s="85"/>
      <c r="I5" s="85"/>
      <c r="J5" s="85"/>
      <c r="K5" s="85"/>
      <c r="L5" s="85"/>
      <c r="M5" s="85"/>
      <c r="N5" s="85"/>
      <c r="O5" s="85"/>
      <c r="P5" s="85"/>
      <c r="Q5" s="85"/>
      <c r="R5" s="85"/>
      <c r="S5" s="85"/>
      <c r="T5" s="85"/>
      <c r="U5" s="85"/>
      <c r="V5" s="85"/>
      <c r="W5" s="82"/>
      <c r="X5" s="68"/>
      <c r="Y5" s="67"/>
      <c r="Z5" s="67"/>
      <c r="AA5" s="67"/>
      <c r="AB5" s="67"/>
      <c r="AC5" s="67"/>
      <c r="AD5" s="67"/>
      <c r="AE5" s="67"/>
      <c r="AF5" s="67"/>
      <c r="AG5" s="67"/>
      <c r="AH5" s="67"/>
      <c r="AI5" s="67"/>
      <c r="AJ5" s="67"/>
      <c r="AK5" s="67"/>
      <c r="AL5" s="67"/>
      <c r="AM5" s="67"/>
      <c r="AN5" s="67"/>
      <c r="AO5" s="67"/>
      <c r="AP5" s="67"/>
      <c r="AQ5" s="67"/>
      <c r="AR5" s="67"/>
      <c r="AS5" s="67"/>
      <c r="AT5" s="67"/>
      <c r="AU5" s="68"/>
      <c r="AV5" s="56"/>
      <c r="AW5" s="56"/>
      <c r="AX5" s="56"/>
      <c r="AY5" s="44"/>
      <c r="AZ5" s="36"/>
      <c r="BA5" s="36"/>
      <c r="BD5" s="2"/>
      <c r="BE5" s="2"/>
      <c r="BF5" s="2"/>
    </row>
    <row r="6" spans="1:58" ht="16.5" customHeight="1" x14ac:dyDescent="0.25">
      <c r="A6" s="1136" t="s">
        <v>2</v>
      </c>
      <c r="B6" s="1136" t="s">
        <v>3</v>
      </c>
      <c r="C6" s="1137" t="s">
        <v>4</v>
      </c>
      <c r="D6" s="1138" t="s">
        <v>5</v>
      </c>
      <c r="E6" s="1117"/>
      <c r="F6" s="1116" t="s">
        <v>6</v>
      </c>
      <c r="G6" s="1117"/>
      <c r="H6" s="1117"/>
      <c r="I6" s="1117"/>
      <c r="J6" s="312" t="s">
        <v>7</v>
      </c>
      <c r="K6" s="313"/>
      <c r="L6" s="314"/>
      <c r="M6" s="314"/>
      <c r="N6" s="1138" t="s">
        <v>8</v>
      </c>
      <c r="O6" s="1117"/>
      <c r="P6" s="1117"/>
      <c r="Q6" s="1117"/>
      <c r="R6" s="1117"/>
      <c r="S6" s="1138" t="s">
        <v>9</v>
      </c>
      <c r="T6" s="1117"/>
      <c r="U6" s="1117"/>
      <c r="V6" s="1117"/>
      <c r="W6" s="1142" t="s">
        <v>60</v>
      </c>
      <c r="X6" s="1142"/>
      <c r="Y6" s="214"/>
      <c r="Z6" s="214"/>
      <c r="AA6" s="178"/>
      <c r="AB6" s="234" t="s">
        <v>10</v>
      </c>
      <c r="AC6" s="214"/>
      <c r="AD6" s="214"/>
      <c r="AE6" s="178"/>
      <c r="AF6" s="234" t="s">
        <v>11</v>
      </c>
      <c r="AG6" s="214"/>
      <c r="AH6" s="214"/>
      <c r="AI6" s="214"/>
      <c r="AJ6" s="178"/>
      <c r="AK6" s="1112" t="s">
        <v>12</v>
      </c>
      <c r="AL6" s="1113"/>
      <c r="AM6" s="1113"/>
      <c r="AN6" s="1113"/>
      <c r="AO6" s="1112" t="s">
        <v>82</v>
      </c>
      <c r="AP6" s="1113"/>
      <c r="AQ6" s="1113"/>
      <c r="AR6" s="1113"/>
      <c r="AS6" s="1139" t="s">
        <v>97</v>
      </c>
      <c r="AT6" s="1140"/>
      <c r="AU6" s="1141"/>
      <c r="AV6" s="121"/>
      <c r="AW6" s="121"/>
      <c r="AX6" s="121"/>
      <c r="AY6" s="72"/>
      <c r="AZ6" s="14"/>
      <c r="BA6" s="36"/>
      <c r="BD6" s="2"/>
      <c r="BE6" s="2"/>
      <c r="BF6" s="2"/>
    </row>
    <row r="7" spans="1:58" ht="47.25" customHeight="1" x14ac:dyDescent="0.25">
      <c r="A7" s="1070"/>
      <c r="B7" s="1070"/>
      <c r="C7" s="1070"/>
      <c r="D7" s="86" t="s">
        <v>72</v>
      </c>
      <c r="E7" s="86" t="s">
        <v>73</v>
      </c>
      <c r="F7" s="86" t="s">
        <v>74</v>
      </c>
      <c r="G7" s="86" t="s">
        <v>14</v>
      </c>
      <c r="H7" s="86" t="s">
        <v>15</v>
      </c>
      <c r="I7" s="86" t="s">
        <v>16</v>
      </c>
      <c r="J7" s="86" t="s">
        <v>17</v>
      </c>
      <c r="K7" s="86" t="s">
        <v>18</v>
      </c>
      <c r="L7" s="86" t="s">
        <v>19</v>
      </c>
      <c r="M7" s="86" t="s">
        <v>20</v>
      </c>
      <c r="N7" s="86" t="s">
        <v>21</v>
      </c>
      <c r="O7" s="86" t="s">
        <v>22</v>
      </c>
      <c r="P7" s="86" t="s">
        <v>23</v>
      </c>
      <c r="Q7" s="86" t="s">
        <v>24</v>
      </c>
      <c r="R7" s="86" t="s">
        <v>25</v>
      </c>
      <c r="S7" s="86" t="s">
        <v>26</v>
      </c>
      <c r="T7" s="86" t="s">
        <v>27</v>
      </c>
      <c r="U7" s="86" t="s">
        <v>28</v>
      </c>
      <c r="V7" s="376" t="s">
        <v>29</v>
      </c>
      <c r="W7" s="380" t="s">
        <v>30</v>
      </c>
      <c r="X7" s="76" t="s">
        <v>61</v>
      </c>
      <c r="Y7" s="378" t="s">
        <v>31</v>
      </c>
      <c r="Z7" s="74" t="s">
        <v>32</v>
      </c>
      <c r="AA7" s="74" t="s">
        <v>33</v>
      </c>
      <c r="AB7" s="74" t="s">
        <v>34</v>
      </c>
      <c r="AC7" s="74" t="s">
        <v>35</v>
      </c>
      <c r="AD7" s="74" t="s">
        <v>36</v>
      </c>
      <c r="AE7" s="74" t="s">
        <v>37</v>
      </c>
      <c r="AF7" s="74" t="s">
        <v>38</v>
      </c>
      <c r="AG7" s="74" t="s">
        <v>35</v>
      </c>
      <c r="AH7" s="74" t="s">
        <v>36</v>
      </c>
      <c r="AI7" s="74" t="s">
        <v>37</v>
      </c>
      <c r="AJ7" s="74" t="s">
        <v>39</v>
      </c>
      <c r="AK7" s="74" t="s">
        <v>40</v>
      </c>
      <c r="AL7" s="74" t="s">
        <v>41</v>
      </c>
      <c r="AM7" s="74" t="s">
        <v>42</v>
      </c>
      <c r="AN7" s="74" t="s">
        <v>43</v>
      </c>
      <c r="AO7" s="89" t="s">
        <v>83</v>
      </c>
      <c r="AP7" s="89" t="s">
        <v>84</v>
      </c>
      <c r="AQ7" s="89" t="s">
        <v>85</v>
      </c>
      <c r="AR7" s="90" t="s">
        <v>86</v>
      </c>
      <c r="AS7" s="91" t="s">
        <v>98</v>
      </c>
      <c r="AT7" s="92" t="s">
        <v>99</v>
      </c>
      <c r="AU7" s="105" t="s">
        <v>100</v>
      </c>
      <c r="AV7" s="122"/>
      <c r="AW7" s="122"/>
      <c r="AX7" s="122"/>
      <c r="AY7" s="49"/>
      <c r="AZ7" s="14" t="s">
        <v>230</v>
      </c>
      <c r="BA7" s="36"/>
      <c r="BC7" s="16"/>
      <c r="BD7" s="2"/>
      <c r="BE7" s="2"/>
      <c r="BF7" s="2"/>
    </row>
    <row r="8" spans="1:58" ht="18.75" customHeight="1" x14ac:dyDescent="0.25">
      <c r="A8" s="1036"/>
      <c r="B8" s="1036"/>
      <c r="C8" s="1036"/>
      <c r="D8" s="93" t="s">
        <v>122</v>
      </c>
      <c r="E8" s="93" t="s">
        <v>124</v>
      </c>
      <c r="F8" s="93" t="s">
        <v>125</v>
      </c>
      <c r="G8" s="10" t="s">
        <v>157</v>
      </c>
      <c r="H8" s="10" t="s">
        <v>160</v>
      </c>
      <c r="I8" s="10" t="s">
        <v>161</v>
      </c>
      <c r="J8" s="10" t="s">
        <v>162</v>
      </c>
      <c r="K8" s="10" t="s">
        <v>163</v>
      </c>
      <c r="L8" s="10" t="s">
        <v>164</v>
      </c>
      <c r="M8" s="10" t="s">
        <v>165</v>
      </c>
      <c r="N8" s="10" t="s">
        <v>166</v>
      </c>
      <c r="O8" s="296" t="s">
        <v>167</v>
      </c>
      <c r="P8" s="296" t="s">
        <v>36</v>
      </c>
      <c r="Q8" s="296" t="s">
        <v>37</v>
      </c>
      <c r="R8" s="296" t="s">
        <v>168</v>
      </c>
      <c r="S8" s="296" t="s">
        <v>169</v>
      </c>
      <c r="T8" s="296" t="s">
        <v>170</v>
      </c>
      <c r="U8" s="296" t="s">
        <v>171</v>
      </c>
      <c r="V8" s="377" t="s">
        <v>172</v>
      </c>
      <c r="W8" s="381" t="s">
        <v>173</v>
      </c>
      <c r="X8" s="381"/>
      <c r="Y8" s="379"/>
      <c r="Z8" s="1114" t="s">
        <v>87</v>
      </c>
      <c r="AA8" s="1115"/>
      <c r="AB8" s="94"/>
      <c r="AC8" s="94"/>
      <c r="AD8" s="94"/>
      <c r="AE8" s="94"/>
      <c r="AF8" s="94"/>
      <c r="AG8" s="95"/>
      <c r="AH8" s="96"/>
      <c r="AI8" s="96"/>
      <c r="AJ8" s="96"/>
      <c r="AK8" s="96"/>
      <c r="AL8" s="96"/>
      <c r="AM8" s="96"/>
      <c r="AN8" s="123"/>
      <c r="AO8" s="123"/>
      <c r="AP8" s="123"/>
      <c r="AQ8" s="123"/>
      <c r="AR8" s="124"/>
      <c r="AS8" s="125"/>
      <c r="AT8" s="125"/>
      <c r="AU8" s="195"/>
      <c r="AV8" s="56"/>
      <c r="AW8" s="56"/>
      <c r="AX8" s="56"/>
      <c r="AY8" s="44"/>
      <c r="BC8" s="16"/>
      <c r="BD8" s="2"/>
      <c r="BE8" s="2"/>
      <c r="BF8" s="2"/>
    </row>
    <row r="9" spans="1:58" ht="32.25" customHeight="1" x14ac:dyDescent="0.25">
      <c r="A9" s="99"/>
      <c r="B9" s="99"/>
      <c r="C9" s="100">
        <v>1</v>
      </c>
      <c r="D9" s="210"/>
      <c r="E9" s="210"/>
      <c r="F9" s="165" t="s">
        <v>46</v>
      </c>
      <c r="G9" s="165" t="s">
        <v>46</v>
      </c>
      <c r="H9" s="165" t="s">
        <v>46</v>
      </c>
      <c r="I9" s="165" t="s">
        <v>46</v>
      </c>
      <c r="J9" s="165" t="s">
        <v>46</v>
      </c>
      <c r="K9" s="165" t="s">
        <v>46</v>
      </c>
      <c r="L9" s="1124" t="s">
        <v>46</v>
      </c>
      <c r="M9" s="1125"/>
      <c r="N9" s="1125"/>
      <c r="O9" s="1125"/>
      <c r="P9" s="1125"/>
      <c r="Q9" s="1125"/>
      <c r="R9" s="1125"/>
      <c r="S9" s="1125"/>
      <c r="T9" s="1125"/>
      <c r="U9" s="1125"/>
      <c r="V9" s="1125"/>
      <c r="W9" s="439"/>
      <c r="X9" s="423"/>
      <c r="Y9" s="221"/>
      <c r="Z9" s="222"/>
      <c r="AA9" s="222"/>
      <c r="AB9" s="223"/>
      <c r="AC9" s="147"/>
      <c r="AD9" s="147"/>
      <c r="AE9" s="147"/>
      <c r="AF9" s="147"/>
      <c r="AG9" s="147"/>
      <c r="AH9" s="147"/>
      <c r="AI9" s="147"/>
      <c r="AJ9" s="147"/>
      <c r="AK9" s="147"/>
      <c r="AL9" s="147"/>
      <c r="AM9" s="147"/>
      <c r="AN9" s="228"/>
      <c r="AO9" s="183"/>
      <c r="AP9" s="183"/>
      <c r="AQ9" s="183"/>
      <c r="AR9" s="183"/>
      <c r="AS9" s="183"/>
      <c r="AT9" s="183"/>
      <c r="AU9" s="229"/>
      <c r="AV9" s="56"/>
      <c r="AW9" s="56"/>
      <c r="AX9" s="56"/>
      <c r="AY9" s="44"/>
      <c r="BA9">
        <f>22*4</f>
        <v>88</v>
      </c>
      <c r="BC9" s="16"/>
      <c r="BD9" s="2"/>
      <c r="BE9" s="2"/>
      <c r="BF9" s="2"/>
    </row>
    <row r="10" spans="1:58" ht="29.25" customHeight="1" x14ac:dyDescent="0.25">
      <c r="A10" s="101" t="s">
        <v>44</v>
      </c>
      <c r="B10" s="102" t="s">
        <v>45</v>
      </c>
      <c r="C10" s="208" t="s">
        <v>70</v>
      </c>
      <c r="D10" s="210"/>
      <c r="E10" s="210"/>
      <c r="F10" s="210"/>
      <c r="G10" s="1103" t="s">
        <v>146</v>
      </c>
      <c r="H10" s="1104"/>
      <c r="I10" s="1104"/>
      <c r="J10" s="1104"/>
      <c r="K10" s="1104"/>
      <c r="L10" s="1104"/>
      <c r="M10" s="1104"/>
      <c r="N10" s="1104"/>
      <c r="O10" s="1104"/>
      <c r="P10" s="1104"/>
      <c r="Q10" s="1104"/>
      <c r="R10" s="1104"/>
      <c r="S10" s="1104"/>
      <c r="T10" s="1104"/>
      <c r="U10" s="1105"/>
      <c r="V10" s="295" t="s">
        <v>280</v>
      </c>
      <c r="W10" s="1126" t="s">
        <v>290</v>
      </c>
      <c r="X10" s="211"/>
      <c r="Y10" s="159"/>
      <c r="Z10" s="222"/>
      <c r="AA10" s="222"/>
      <c r="AB10" s="223"/>
      <c r="AC10" s="147"/>
      <c r="AD10" s="147"/>
      <c r="AE10" s="147"/>
      <c r="AF10" s="147"/>
      <c r="AG10" s="147"/>
      <c r="AH10" s="147"/>
      <c r="AI10" s="147"/>
      <c r="AJ10" s="147"/>
      <c r="AK10" s="147"/>
      <c r="AL10" s="147"/>
      <c r="AM10" s="147"/>
      <c r="AN10" s="228"/>
      <c r="AO10" s="230"/>
      <c r="AP10" s="230"/>
      <c r="AQ10" s="230"/>
      <c r="AR10" s="159"/>
      <c r="AS10" s="159"/>
      <c r="AT10" s="159"/>
      <c r="AU10" s="229"/>
      <c r="AV10" s="56"/>
      <c r="AW10" s="56">
        <f>15*3</f>
        <v>45</v>
      </c>
      <c r="AX10" s="56"/>
      <c r="AY10" s="44"/>
      <c r="BA10" s="201">
        <f>BA9-19</f>
        <v>69</v>
      </c>
      <c r="BC10" s="16"/>
      <c r="BD10" s="2"/>
      <c r="BE10" s="2"/>
      <c r="BF10" s="2"/>
    </row>
    <row r="11" spans="1:58" ht="27" customHeight="1" x14ac:dyDescent="0.25">
      <c r="A11" s="100"/>
      <c r="B11" s="104" t="s">
        <v>47</v>
      </c>
      <c r="C11" s="208" t="s">
        <v>71</v>
      </c>
      <c r="D11" s="288"/>
      <c r="E11" s="289"/>
      <c r="F11" s="290"/>
      <c r="G11" s="1106" t="s">
        <v>78</v>
      </c>
      <c r="H11" s="1107"/>
      <c r="I11" s="1107"/>
      <c r="J11" s="1107"/>
      <c r="K11" s="1107"/>
      <c r="L11" s="1107"/>
      <c r="M11" s="1107"/>
      <c r="N11" s="1107"/>
      <c r="O11" s="1107"/>
      <c r="P11" s="1107"/>
      <c r="Q11" s="1107"/>
      <c r="R11" s="1108"/>
      <c r="S11" s="1133" t="s">
        <v>159</v>
      </c>
      <c r="T11" s="1135"/>
      <c r="U11" s="1134"/>
      <c r="V11" s="295"/>
      <c r="W11" s="1127"/>
      <c r="X11" s="211"/>
      <c r="Y11" s="159"/>
      <c r="Z11" s="222"/>
      <c r="AA11" s="222"/>
      <c r="AB11" s="223"/>
      <c r="AC11" s="147"/>
      <c r="AD11" s="147"/>
      <c r="AE11" s="147"/>
      <c r="AF11" s="147"/>
      <c r="AG11" s="147"/>
      <c r="AH11" s="147"/>
      <c r="AI11" s="147"/>
      <c r="AJ11" s="147"/>
      <c r="AK11" s="147"/>
      <c r="AL11" s="147"/>
      <c r="AM11" s="147"/>
      <c r="AN11" s="228"/>
      <c r="AO11" s="230"/>
      <c r="AP11" s="230"/>
      <c r="AQ11" s="230"/>
      <c r="AR11" s="159"/>
      <c r="AS11" s="159"/>
      <c r="AT11" s="159"/>
      <c r="AU11" s="229"/>
      <c r="AV11" s="56"/>
      <c r="AW11" s="56">
        <f>3*4</f>
        <v>12</v>
      </c>
      <c r="AX11" s="56"/>
      <c r="AY11" s="211">
        <f>75/4</f>
        <v>18.75</v>
      </c>
      <c r="AZ11" s="278" t="s">
        <v>78</v>
      </c>
      <c r="BA11" s="201"/>
      <c r="BC11" s="16"/>
      <c r="BD11" s="2"/>
      <c r="BE11" s="2"/>
      <c r="BF11" s="2"/>
    </row>
    <row r="12" spans="1:58" ht="27" customHeight="1" x14ac:dyDescent="0.25">
      <c r="A12" s="99" t="s">
        <v>50</v>
      </c>
      <c r="B12" s="103" t="s">
        <v>45</v>
      </c>
      <c r="C12" s="208" t="s">
        <v>71</v>
      </c>
      <c r="D12" s="448" t="s">
        <v>145</v>
      </c>
      <c r="E12" s="449"/>
      <c r="F12" s="449"/>
      <c r="G12" s="449"/>
      <c r="H12" s="449"/>
      <c r="I12" s="449"/>
      <c r="J12" s="449"/>
      <c r="K12" s="449"/>
      <c r="L12" s="453"/>
      <c r="M12" s="294"/>
      <c r="N12" s="149"/>
      <c r="O12" s="1118" t="s">
        <v>89</v>
      </c>
      <c r="P12" s="1119"/>
      <c r="Q12" s="1119"/>
      <c r="R12" s="1119"/>
      <c r="S12" s="1119"/>
      <c r="T12" s="1119"/>
      <c r="U12" s="1119"/>
      <c r="V12" s="1120"/>
      <c r="W12" s="1127"/>
      <c r="X12" s="211"/>
      <c r="Y12" s="159"/>
      <c r="Z12" s="222"/>
      <c r="AA12" s="222"/>
      <c r="AB12" s="223"/>
      <c r="AC12" s="147"/>
      <c r="AD12" s="147"/>
      <c r="AE12" s="147"/>
      <c r="AF12" s="147"/>
      <c r="AG12" s="147"/>
      <c r="AH12" s="147"/>
      <c r="AI12" s="147"/>
      <c r="AJ12" s="147"/>
      <c r="AK12" s="147"/>
      <c r="AL12" s="147"/>
      <c r="AM12" s="147"/>
      <c r="AN12" s="228"/>
      <c r="AO12" s="142"/>
      <c r="AP12" s="142"/>
      <c r="AQ12" s="142"/>
      <c r="AR12" s="227"/>
      <c r="AS12" s="227"/>
      <c r="AT12" s="227"/>
      <c r="AU12" s="229"/>
      <c r="AV12" s="56"/>
      <c r="AW12" s="56">
        <v>16</v>
      </c>
      <c r="AX12" s="56"/>
      <c r="AY12" s="224">
        <f>90/4</f>
        <v>22.5</v>
      </c>
      <c r="AZ12" s="275" t="s">
        <v>91</v>
      </c>
      <c r="BC12" s="16"/>
      <c r="BD12" s="2"/>
      <c r="BE12" s="2"/>
      <c r="BF12" s="2"/>
    </row>
    <row r="13" spans="1:58" ht="35.450000000000003" customHeight="1" x14ac:dyDescent="0.25">
      <c r="A13" s="100"/>
      <c r="B13" s="104" t="s">
        <v>47</v>
      </c>
      <c r="C13" s="208" t="s">
        <v>71</v>
      </c>
      <c r="D13" s="213"/>
      <c r="E13" s="1133" t="s">
        <v>159</v>
      </c>
      <c r="F13" s="1134"/>
      <c r="G13" s="373" t="s">
        <v>145</v>
      </c>
      <c r="H13" s="374"/>
      <c r="I13" s="374"/>
      <c r="J13" s="374"/>
      <c r="K13" s="374"/>
      <c r="L13" s="459" t="s">
        <v>235</v>
      </c>
      <c r="M13" s="401" t="s">
        <v>219</v>
      </c>
      <c r="N13" s="175"/>
      <c r="O13" s="1118" t="s">
        <v>89</v>
      </c>
      <c r="P13" s="1119"/>
      <c r="Q13" s="1119"/>
      <c r="R13" s="1119"/>
      <c r="S13" s="1119"/>
      <c r="T13" s="1119"/>
      <c r="U13" s="1119"/>
      <c r="V13" s="1120"/>
      <c r="W13" s="1127"/>
      <c r="X13" s="211"/>
      <c r="Y13" s="147"/>
      <c r="Z13" s="222"/>
      <c r="AA13" s="222"/>
      <c r="AB13" s="223"/>
      <c r="AC13" s="147"/>
      <c r="AD13" s="147"/>
      <c r="AE13" s="147"/>
      <c r="AF13" s="147"/>
      <c r="AG13" s="147"/>
      <c r="AH13" s="147"/>
      <c r="AI13" s="147"/>
      <c r="AJ13" s="147"/>
      <c r="AK13" s="147"/>
      <c r="AL13" s="147"/>
      <c r="AM13" s="147"/>
      <c r="AN13" s="228"/>
      <c r="AO13" s="142"/>
      <c r="AP13" s="142"/>
      <c r="AQ13" s="142"/>
      <c r="AR13" s="227"/>
      <c r="AS13" s="231"/>
      <c r="AT13" s="227"/>
      <c r="AU13" s="229"/>
      <c r="AV13" s="56"/>
      <c r="AW13" s="56"/>
      <c r="AX13" s="56"/>
      <c r="AY13" s="224">
        <f>70/4</f>
        <v>17.5</v>
      </c>
      <c r="AZ13" s="277" t="s">
        <v>90</v>
      </c>
      <c r="BA13" s="201"/>
      <c r="BC13" s="16"/>
      <c r="BD13" s="2"/>
      <c r="BE13" s="2"/>
      <c r="BF13" s="2"/>
    </row>
    <row r="14" spans="1:58" ht="38.25" customHeight="1" x14ac:dyDescent="0.25">
      <c r="A14" s="99" t="s">
        <v>51</v>
      </c>
      <c r="B14" s="104" t="s">
        <v>45</v>
      </c>
      <c r="C14" s="208" t="s">
        <v>71</v>
      </c>
      <c r="D14" s="1129" t="s">
        <v>183</v>
      </c>
      <c r="E14" s="1130"/>
      <c r="F14" s="1130"/>
      <c r="G14" s="460" t="s">
        <v>236</v>
      </c>
      <c r="H14" s="1109" t="s">
        <v>237</v>
      </c>
      <c r="I14" s="1110"/>
      <c r="J14" s="1110"/>
      <c r="K14" s="1111"/>
      <c r="L14" s="211"/>
      <c r="M14" s="459" t="s">
        <v>235</v>
      </c>
      <c r="N14" s="454" t="s">
        <v>233</v>
      </c>
      <c r="O14" s="175"/>
      <c r="P14" s="292" t="s">
        <v>158</v>
      </c>
      <c r="Q14" s="175"/>
      <c r="R14" s="175"/>
      <c r="S14" s="175"/>
      <c r="T14" s="175"/>
      <c r="U14" s="175"/>
      <c r="V14" s="175"/>
      <c r="W14" s="1127"/>
      <c r="X14" s="211"/>
      <c r="Y14" s="147"/>
      <c r="Z14" s="222"/>
      <c r="AA14" s="222"/>
      <c r="AB14" s="223"/>
      <c r="AC14" s="147"/>
      <c r="AD14" s="147"/>
      <c r="AE14" s="147"/>
      <c r="AF14" s="147"/>
      <c r="AG14" s="147"/>
      <c r="AH14" s="147"/>
      <c r="AI14" s="147"/>
      <c r="AJ14" s="147"/>
      <c r="AK14" s="147"/>
      <c r="AL14" s="147"/>
      <c r="AM14" s="147"/>
      <c r="AN14" s="228"/>
      <c r="AO14" s="230"/>
      <c r="AP14" s="230"/>
      <c r="AQ14" s="230"/>
      <c r="AR14" s="159"/>
      <c r="AS14" s="159"/>
      <c r="AT14" s="159"/>
      <c r="AU14" s="229"/>
      <c r="AV14" s="56"/>
      <c r="AW14" s="56"/>
      <c r="AX14" s="56"/>
      <c r="AY14" s="166">
        <v>15</v>
      </c>
      <c r="AZ14" s="276" t="s">
        <v>104</v>
      </c>
      <c r="BA14" s="166">
        <f>70/4</f>
        <v>17.5</v>
      </c>
      <c r="BC14" s="16"/>
      <c r="BD14" s="2"/>
      <c r="BE14" s="2"/>
      <c r="BF14" s="2"/>
    </row>
    <row r="15" spans="1:58" ht="32.25" customHeight="1" x14ac:dyDescent="0.25">
      <c r="A15" s="100"/>
      <c r="B15" s="104" t="s">
        <v>47</v>
      </c>
      <c r="C15" s="208" t="s">
        <v>71</v>
      </c>
      <c r="D15" s="213"/>
      <c r="E15" s="284" t="s">
        <v>155</v>
      </c>
      <c r="F15" s="211"/>
      <c r="G15" s="460"/>
      <c r="H15" s="211"/>
      <c r="I15" s="211"/>
      <c r="J15" s="211"/>
      <c r="K15" s="211"/>
      <c r="L15" s="211"/>
      <c r="M15" s="211"/>
      <c r="N15" s="211"/>
      <c r="O15" s="211"/>
      <c r="P15" s="211"/>
      <c r="Q15" s="211"/>
      <c r="R15" s="211"/>
      <c r="S15" s="211"/>
      <c r="T15" s="211"/>
      <c r="U15" s="211"/>
      <c r="V15" s="211"/>
      <c r="W15" s="1127"/>
      <c r="X15" s="211"/>
      <c r="Y15" s="225"/>
      <c r="Z15" s="222"/>
      <c r="AA15" s="222"/>
      <c r="AB15" s="223"/>
      <c r="AC15" s="147"/>
      <c r="AD15" s="147"/>
      <c r="AE15" s="147"/>
      <c r="AF15" s="147"/>
      <c r="AG15" s="147"/>
      <c r="AH15" s="147"/>
      <c r="AI15" s="147"/>
      <c r="AJ15" s="147"/>
      <c r="AK15" s="147"/>
      <c r="AL15" s="147"/>
      <c r="AM15" s="147"/>
      <c r="AN15" s="228"/>
      <c r="AO15" s="230"/>
      <c r="AP15" s="230"/>
      <c r="AQ15" s="230"/>
      <c r="AR15" s="227"/>
      <c r="AS15" s="231"/>
      <c r="AT15" s="227"/>
      <c r="AU15" s="229"/>
      <c r="AV15" s="56"/>
      <c r="AW15" s="56"/>
      <c r="AX15" s="56"/>
      <c r="AY15" s="166"/>
      <c r="AZ15" s="424" t="s">
        <v>92</v>
      </c>
      <c r="BC15" s="16"/>
      <c r="BD15" s="2"/>
      <c r="BE15" s="2"/>
      <c r="BF15" s="2"/>
    </row>
    <row r="16" spans="1:58" ht="39.200000000000003" customHeight="1" x14ac:dyDescent="0.25">
      <c r="A16" s="99" t="s">
        <v>52</v>
      </c>
      <c r="B16" s="104" t="s">
        <v>45</v>
      </c>
      <c r="C16" s="208" t="s">
        <v>71</v>
      </c>
      <c r="D16" s="520" t="s">
        <v>159</v>
      </c>
      <c r="E16" s="284" t="s">
        <v>155</v>
      </c>
      <c r="F16" s="520" t="s">
        <v>159</v>
      </c>
      <c r="G16" s="519" t="s">
        <v>236</v>
      </c>
      <c r="H16" s="291" t="s">
        <v>78</v>
      </c>
      <c r="I16" s="461"/>
      <c r="J16" s="461"/>
      <c r="K16" s="461"/>
      <c r="L16" s="461"/>
      <c r="M16" s="461"/>
      <c r="N16" s="462"/>
      <c r="O16" s="1121" t="s">
        <v>92</v>
      </c>
      <c r="P16" s="1122"/>
      <c r="Q16" s="1122"/>
      <c r="R16" s="1122"/>
      <c r="S16" s="1122"/>
      <c r="T16" s="1122"/>
      <c r="U16" s="1122"/>
      <c r="V16" s="1123"/>
      <c r="W16" s="1127"/>
      <c r="X16" s="211"/>
      <c r="Y16" s="226"/>
      <c r="Z16" s="222"/>
      <c r="AA16" s="222"/>
      <c r="AB16" s="223"/>
      <c r="AC16" s="147"/>
      <c r="AD16" s="147"/>
      <c r="AE16" s="147"/>
      <c r="AF16" s="147"/>
      <c r="AG16" s="147"/>
      <c r="AH16" s="147"/>
      <c r="AI16" s="147"/>
      <c r="AJ16" s="147"/>
      <c r="AK16" s="147"/>
      <c r="AL16" s="147"/>
      <c r="AM16" s="147"/>
      <c r="AN16" s="228"/>
      <c r="AO16" s="142"/>
      <c r="AP16" s="142"/>
      <c r="AQ16" s="142"/>
      <c r="AR16" s="227"/>
      <c r="AS16" s="227"/>
      <c r="AT16" s="227"/>
      <c r="AU16" s="229"/>
      <c r="AV16" s="56"/>
      <c r="AW16" s="56"/>
      <c r="AX16" s="56"/>
      <c r="AY16" s="224">
        <f>60/4</f>
        <v>15</v>
      </c>
      <c r="AZ16" s="425" t="s">
        <v>89</v>
      </c>
      <c r="BD16" s="2"/>
      <c r="BE16" s="2"/>
      <c r="BF16" s="2"/>
    </row>
    <row r="17" spans="1:58" ht="37.35" customHeight="1" x14ac:dyDescent="0.2">
      <c r="A17" s="100"/>
      <c r="B17" s="104" t="s">
        <v>47</v>
      </c>
      <c r="C17" s="208" t="s">
        <v>71</v>
      </c>
      <c r="D17" s="211"/>
      <c r="E17" s="211"/>
      <c r="F17" s="211"/>
      <c r="G17" s="460"/>
      <c r="H17" s="211"/>
      <c r="I17" s="211"/>
      <c r="J17" s="211"/>
      <c r="K17" s="211"/>
      <c r="L17" s="211"/>
      <c r="M17" s="211"/>
      <c r="N17" s="211"/>
      <c r="O17" s="1121" t="s">
        <v>92</v>
      </c>
      <c r="P17" s="1122"/>
      <c r="Q17" s="1122"/>
      <c r="R17" s="1122"/>
      <c r="S17" s="1122"/>
      <c r="T17" s="1122"/>
      <c r="U17" s="1122"/>
      <c r="V17" s="1123"/>
      <c r="W17" s="1127"/>
      <c r="X17" s="211"/>
      <c r="Y17" s="226"/>
      <c r="Z17" s="222"/>
      <c r="AA17" s="222"/>
      <c r="AB17" s="223"/>
      <c r="AC17" s="147"/>
      <c r="AD17" s="147"/>
      <c r="AE17" s="147"/>
      <c r="AF17" s="147"/>
      <c r="AG17" s="147"/>
      <c r="AH17" s="147"/>
      <c r="AI17" s="147"/>
      <c r="AJ17" s="147"/>
      <c r="AK17" s="147"/>
      <c r="AL17" s="147"/>
      <c r="AM17" s="147"/>
      <c r="AN17" s="228"/>
      <c r="AO17" s="159"/>
      <c r="AP17" s="159"/>
      <c r="AQ17" s="159"/>
      <c r="AR17" s="159"/>
      <c r="AS17" s="231"/>
      <c r="AT17" s="227"/>
      <c r="AU17" s="229"/>
      <c r="AV17" s="56"/>
      <c r="AW17" s="56"/>
      <c r="AX17" s="56"/>
      <c r="AY17" s="283"/>
      <c r="BD17" s="2"/>
      <c r="BE17" s="2"/>
      <c r="BF17" s="2"/>
    </row>
    <row r="18" spans="1:58" ht="28.5" customHeight="1" x14ac:dyDescent="0.25">
      <c r="A18" s="99" t="s">
        <v>54</v>
      </c>
      <c r="B18" s="104" t="s">
        <v>45</v>
      </c>
      <c r="C18" s="208" t="s">
        <v>71</v>
      </c>
      <c r="D18" s="1131" t="s">
        <v>104</v>
      </c>
      <c r="E18" s="1132"/>
      <c r="F18" s="1132"/>
      <c r="G18" s="460" t="s">
        <v>236</v>
      </c>
      <c r="H18" s="1109" t="s">
        <v>237</v>
      </c>
      <c r="I18" s="1110"/>
      <c r="J18" s="1110"/>
      <c r="K18" s="1110"/>
      <c r="L18" s="155" t="s">
        <v>258</v>
      </c>
      <c r="M18" s="459" t="s">
        <v>235</v>
      </c>
      <c r="N18" s="454" t="s">
        <v>234</v>
      </c>
      <c r="O18" s="212"/>
      <c r="P18" s="212"/>
      <c r="Q18" s="212"/>
      <c r="R18" s="212"/>
      <c r="S18" s="212"/>
      <c r="T18" s="212"/>
      <c r="U18" s="212"/>
      <c r="V18" s="212"/>
      <c r="W18" s="1127"/>
      <c r="X18" s="211"/>
      <c r="Y18" s="159"/>
      <c r="Z18" s="222"/>
      <c r="AA18" s="222"/>
      <c r="AB18" s="223"/>
      <c r="AC18" s="147"/>
      <c r="AD18" s="147"/>
      <c r="AE18" s="147"/>
      <c r="AF18" s="147"/>
      <c r="AG18" s="147"/>
      <c r="AH18" s="147"/>
      <c r="AI18" s="147"/>
      <c r="AJ18" s="147"/>
      <c r="AK18" s="147"/>
      <c r="AL18" s="147"/>
      <c r="AM18" s="147"/>
      <c r="AN18" s="228"/>
      <c r="AO18" s="142"/>
      <c r="AP18" s="142"/>
      <c r="AQ18" s="142"/>
      <c r="AR18" s="227"/>
      <c r="AS18" s="227"/>
      <c r="AT18" s="57"/>
      <c r="AU18" s="229"/>
      <c r="AV18" s="56"/>
      <c r="AW18" s="56"/>
      <c r="AX18" s="56"/>
      <c r="AZ18" s="14" t="s">
        <v>53</v>
      </c>
      <c r="BD18" s="2"/>
      <c r="BE18" s="2"/>
      <c r="BF18" s="2"/>
    </row>
    <row r="19" spans="1:58" ht="29.25" customHeight="1" x14ac:dyDescent="0.25">
      <c r="A19" s="100"/>
      <c r="B19" s="104" t="s">
        <v>47</v>
      </c>
      <c r="C19" s="208" t="s">
        <v>71</v>
      </c>
      <c r="D19" s="211"/>
      <c r="E19" s="211"/>
      <c r="F19" s="450" t="s">
        <v>145</v>
      </c>
      <c r="G19" s="460" t="s">
        <v>236</v>
      </c>
      <c r="H19" s="450" t="s">
        <v>145</v>
      </c>
      <c r="I19" s="451"/>
      <c r="J19" s="451"/>
      <c r="K19" s="451"/>
      <c r="L19" s="452"/>
      <c r="M19" s="294" t="s">
        <v>158</v>
      </c>
      <c r="N19" s="212"/>
      <c r="O19" s="212"/>
      <c r="P19" s="212"/>
      <c r="Q19" s="212"/>
      <c r="R19" s="149"/>
      <c r="S19" s="149"/>
      <c r="T19" s="216"/>
      <c r="U19" s="149"/>
      <c r="V19" s="149"/>
      <c r="W19" s="1127"/>
      <c r="X19" s="211"/>
      <c r="Y19" s="226"/>
      <c r="Z19" s="222"/>
      <c r="AA19" s="222"/>
      <c r="AB19" s="223"/>
      <c r="AC19" s="147"/>
      <c r="AD19" s="147"/>
      <c r="AE19" s="147"/>
      <c r="AF19" s="147"/>
      <c r="AG19" s="147"/>
      <c r="AH19" s="147"/>
      <c r="AI19" s="147"/>
      <c r="AJ19" s="147"/>
      <c r="AK19" s="147"/>
      <c r="AL19" s="147"/>
      <c r="AM19" s="147"/>
      <c r="AN19" s="228"/>
      <c r="AO19" s="142"/>
      <c r="AP19" s="142"/>
      <c r="AQ19" s="142"/>
      <c r="AR19" s="227"/>
      <c r="AS19" s="227"/>
      <c r="AT19" s="227"/>
      <c r="AU19" s="229"/>
      <c r="AV19" s="56"/>
      <c r="AW19" s="56"/>
      <c r="AX19" s="56"/>
      <c r="AY19" s="44"/>
      <c r="AZ19" s="55" t="s">
        <v>231</v>
      </c>
      <c r="BD19" s="2"/>
      <c r="BE19" s="2"/>
      <c r="BF19" s="2"/>
    </row>
    <row r="20" spans="1:58" ht="29.25" customHeight="1" x14ac:dyDescent="0.2">
      <c r="A20" s="99" t="s">
        <v>55</v>
      </c>
      <c r="B20" s="104" t="s">
        <v>45</v>
      </c>
      <c r="C20" s="208" t="s">
        <v>71</v>
      </c>
      <c r="D20" s="211"/>
      <c r="E20" s="211"/>
      <c r="F20" s="211"/>
      <c r="G20" s="211"/>
      <c r="H20" s="158"/>
      <c r="I20" s="149"/>
      <c r="J20" s="149"/>
      <c r="K20" s="149"/>
      <c r="L20" s="1073" t="s">
        <v>232</v>
      </c>
      <c r="M20" s="166"/>
      <c r="N20" s="212"/>
      <c r="O20" s="212"/>
      <c r="P20" s="212"/>
      <c r="Q20" s="212"/>
      <c r="R20" s="212"/>
      <c r="S20" s="212"/>
      <c r="T20" s="212"/>
      <c r="U20" s="212"/>
      <c r="V20" s="212"/>
      <c r="W20" s="1127"/>
      <c r="X20" s="166"/>
      <c r="Y20" s="147"/>
      <c r="Z20" s="222"/>
      <c r="AA20" s="222"/>
      <c r="AB20" s="223"/>
      <c r="AC20" s="147"/>
      <c r="AD20" s="147"/>
      <c r="AE20" s="147"/>
      <c r="AF20" s="147"/>
      <c r="AG20" s="147"/>
      <c r="AH20" s="147"/>
      <c r="AI20" s="147"/>
      <c r="AJ20" s="147"/>
      <c r="AK20" s="147"/>
      <c r="AL20" s="147"/>
      <c r="AM20" s="147"/>
      <c r="AN20" s="228"/>
      <c r="AO20" s="159"/>
      <c r="AP20" s="159"/>
      <c r="AQ20" s="159"/>
      <c r="AR20" s="159"/>
      <c r="AS20" s="156"/>
      <c r="AT20" s="227"/>
      <c r="AU20" s="229"/>
      <c r="AV20" s="56"/>
      <c r="AW20" s="56"/>
      <c r="AX20" s="56"/>
      <c r="AY20" s="44"/>
      <c r="BD20" s="2"/>
      <c r="BE20" s="2"/>
      <c r="BF20" s="2"/>
    </row>
    <row r="21" spans="1:58" ht="29.25" customHeight="1" x14ac:dyDescent="0.25">
      <c r="A21" s="100"/>
      <c r="B21" s="103" t="s">
        <v>47</v>
      </c>
      <c r="C21" s="208" t="s">
        <v>71</v>
      </c>
      <c r="D21" s="211"/>
      <c r="E21" s="211"/>
      <c r="F21" s="211"/>
      <c r="G21" s="211"/>
      <c r="H21" s="149"/>
      <c r="I21" s="149"/>
      <c r="J21" s="149"/>
      <c r="K21" s="149"/>
      <c r="L21" s="1074"/>
      <c r="M21" s="215"/>
      <c r="N21" s="149"/>
      <c r="O21" s="149"/>
      <c r="P21" s="149"/>
      <c r="Q21" s="149"/>
      <c r="R21" s="149"/>
      <c r="S21" s="149"/>
      <c r="T21" s="149"/>
      <c r="U21" s="211"/>
      <c r="V21" s="211"/>
      <c r="W21" s="1128"/>
      <c r="X21" s="166"/>
      <c r="Y21" s="147"/>
      <c r="Z21" s="222"/>
      <c r="AA21" s="222"/>
      <c r="AB21" s="223"/>
      <c r="AC21" s="147"/>
      <c r="AD21" s="147"/>
      <c r="AE21" s="147"/>
      <c r="AF21" s="147"/>
      <c r="AG21" s="147"/>
      <c r="AH21" s="147"/>
      <c r="AI21" s="147"/>
      <c r="AJ21" s="147"/>
      <c r="AK21" s="147"/>
      <c r="AL21" s="147"/>
      <c r="AM21" s="147"/>
      <c r="AN21" s="228"/>
      <c r="AO21" s="142"/>
      <c r="AP21" s="142"/>
      <c r="AQ21" s="142"/>
      <c r="AR21" s="227"/>
      <c r="AS21" s="227"/>
      <c r="AT21" s="227"/>
      <c r="AU21" s="229"/>
      <c r="AV21" s="56"/>
      <c r="AW21" s="56"/>
      <c r="AX21" s="56"/>
      <c r="AY21" s="44"/>
      <c r="BD21" s="2"/>
      <c r="BE21" s="2"/>
      <c r="BF21" s="2"/>
    </row>
    <row r="22" spans="1:58" ht="35.450000000000003" customHeight="1" x14ac:dyDescent="0.25">
      <c r="A22" s="106"/>
      <c r="B22" s="107" t="s">
        <v>77</v>
      </c>
      <c r="C22" s="108"/>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109" t="s">
        <v>103</v>
      </c>
      <c r="AP22" s="110"/>
      <c r="AQ22" s="110"/>
      <c r="AR22" s="110"/>
      <c r="AS22" s="79"/>
      <c r="AT22" s="79"/>
      <c r="AU22" s="106"/>
      <c r="AV22" s="106"/>
      <c r="AW22" s="106"/>
      <c r="AX22" s="106"/>
      <c r="AY22" s="16"/>
      <c r="AZ22">
        <f>19*4</f>
        <v>76</v>
      </c>
      <c r="BD22" s="16"/>
      <c r="BE22" s="16"/>
      <c r="BF22" s="16"/>
    </row>
    <row r="23" spans="1:58" ht="22.7" customHeight="1" x14ac:dyDescent="0.25">
      <c r="A23" s="111"/>
      <c r="B23" s="111"/>
      <c r="C23" s="70"/>
      <c r="J23" s="106"/>
      <c r="K23" s="106"/>
      <c r="L23" s="106"/>
      <c r="M23" s="106"/>
      <c r="N23" s="112"/>
      <c r="O23" s="112"/>
      <c r="P23" s="426" t="s">
        <v>229</v>
      </c>
      <c r="Q23" s="355"/>
      <c r="R23" s="355"/>
      <c r="S23" s="355"/>
      <c r="T23" s="355"/>
      <c r="U23" s="355"/>
      <c r="V23" s="355"/>
      <c r="W23" s="106"/>
      <c r="X23" s="68"/>
      <c r="Y23" s="113"/>
      <c r="Z23" s="113"/>
      <c r="AA23" s="113"/>
      <c r="AB23" s="113"/>
      <c r="AC23" s="113"/>
      <c r="AD23" s="113"/>
      <c r="AE23" s="113"/>
      <c r="AF23" s="113"/>
      <c r="AG23" s="114"/>
      <c r="AH23" s="114"/>
      <c r="AI23" s="114"/>
      <c r="AJ23" s="114"/>
      <c r="AK23" s="114"/>
      <c r="AL23" s="114"/>
      <c r="AM23" s="114"/>
      <c r="AN23" s="110"/>
      <c r="AO23" s="110"/>
      <c r="AP23" s="110"/>
      <c r="AQ23" s="110"/>
      <c r="AR23" s="110"/>
      <c r="AS23" s="79"/>
      <c r="AT23" s="110"/>
      <c r="AU23" s="106"/>
      <c r="AV23" s="106"/>
      <c r="AW23" s="106"/>
      <c r="AX23" s="106"/>
      <c r="AY23" s="16"/>
      <c r="BD23" s="16"/>
      <c r="BE23" s="16"/>
      <c r="BF23" s="16"/>
    </row>
    <row r="24" spans="1:58" s="429" customFormat="1" ht="21.2" customHeight="1" x14ac:dyDescent="0.25">
      <c r="B24" s="66"/>
      <c r="C24" s="115" t="s">
        <v>67</v>
      </c>
      <c r="E24" s="66"/>
      <c r="F24" s="66"/>
      <c r="G24" s="430"/>
      <c r="H24" s="66"/>
      <c r="I24" s="430"/>
      <c r="J24" s="430"/>
      <c r="K24" s="430"/>
      <c r="L24" s="430"/>
      <c r="M24" s="430"/>
      <c r="N24" s="66"/>
      <c r="O24" s="66"/>
      <c r="P24" s="115" t="s">
        <v>58</v>
      </c>
      <c r="Q24" s="431"/>
      <c r="R24" s="431"/>
      <c r="S24" s="431"/>
      <c r="T24" s="431"/>
      <c r="U24" s="431"/>
      <c r="V24" s="432"/>
      <c r="W24" s="430"/>
      <c r="X24" s="433"/>
      <c r="Y24" s="434"/>
      <c r="Z24" s="434"/>
      <c r="AA24" s="434"/>
      <c r="AB24" s="434"/>
      <c r="AC24" s="434"/>
      <c r="AD24" s="434"/>
      <c r="AE24" s="434"/>
      <c r="AF24" s="434"/>
      <c r="AG24" s="435"/>
      <c r="AH24" s="435"/>
      <c r="AI24" s="435"/>
      <c r="AJ24" s="435"/>
      <c r="AK24" s="435"/>
      <c r="AL24" s="435"/>
      <c r="AM24" s="435"/>
      <c r="AN24" s="436"/>
      <c r="AO24" s="436"/>
      <c r="AP24" s="436"/>
      <c r="AQ24" s="436"/>
      <c r="AR24" s="436"/>
      <c r="AS24" s="437"/>
      <c r="AT24" s="436"/>
      <c r="AU24" s="430"/>
      <c r="AV24" s="430"/>
      <c r="AW24" s="430"/>
      <c r="AX24" s="430"/>
      <c r="AY24" s="438"/>
      <c r="BD24" s="438"/>
      <c r="BE24" s="438"/>
      <c r="BF24" s="438"/>
    </row>
    <row r="25" spans="1:58" s="418" customFormat="1" ht="21.2" customHeight="1" x14ac:dyDescent="0.25">
      <c r="B25" s="66"/>
      <c r="C25" s="115"/>
      <c r="E25" s="66"/>
      <c r="F25" s="66"/>
      <c r="G25" s="106"/>
      <c r="H25" s="66"/>
      <c r="I25" s="106"/>
      <c r="J25" s="106"/>
      <c r="K25" s="106"/>
      <c r="L25" s="106"/>
      <c r="M25" s="106"/>
      <c r="N25" s="66"/>
      <c r="O25" s="66"/>
      <c r="P25" s="115"/>
      <c r="Q25" s="355"/>
      <c r="R25" s="355"/>
      <c r="S25" s="355"/>
      <c r="T25" s="355"/>
      <c r="U25" s="355"/>
      <c r="V25" s="116"/>
      <c r="W25" s="106"/>
      <c r="X25" s="56"/>
      <c r="Y25" s="113"/>
      <c r="Z25" s="113"/>
      <c r="AA25" s="113"/>
      <c r="AB25" s="113"/>
      <c r="AC25" s="113"/>
      <c r="AD25" s="113"/>
      <c r="AE25" s="113"/>
      <c r="AF25" s="113"/>
      <c r="AG25" s="428"/>
      <c r="AH25" s="428"/>
      <c r="AI25" s="428"/>
      <c r="AJ25" s="428"/>
      <c r="AK25" s="428"/>
      <c r="AL25" s="428"/>
      <c r="AM25" s="428"/>
      <c r="AN25" s="110"/>
      <c r="AO25" s="110"/>
      <c r="AP25" s="110"/>
      <c r="AQ25" s="110"/>
      <c r="AR25" s="110"/>
      <c r="AS25" s="79"/>
      <c r="AT25" s="110"/>
      <c r="AU25" s="106"/>
      <c r="AV25" s="106"/>
      <c r="AW25" s="106"/>
      <c r="AX25" s="106"/>
      <c r="AY25" s="16"/>
      <c r="BD25" s="16"/>
      <c r="BE25" s="16"/>
      <c r="BF25" s="16"/>
    </row>
    <row r="26" spans="1:58" s="418" customFormat="1" ht="21.2" customHeight="1" x14ac:dyDescent="0.25">
      <c r="B26" s="66"/>
      <c r="C26" s="115"/>
      <c r="E26" s="66"/>
      <c r="F26" s="66"/>
      <c r="G26" s="106"/>
      <c r="H26" s="66"/>
      <c r="I26" s="106"/>
      <c r="J26" s="106"/>
      <c r="K26" s="106"/>
      <c r="L26" s="106"/>
      <c r="M26" s="106"/>
      <c r="N26" s="66"/>
      <c r="O26" s="66"/>
      <c r="P26" s="115"/>
      <c r="Q26" s="355"/>
      <c r="R26" s="355"/>
      <c r="S26" s="355"/>
      <c r="T26" s="355"/>
      <c r="U26" s="355"/>
      <c r="V26" s="116"/>
      <c r="W26" s="106"/>
      <c r="X26" s="56"/>
      <c r="Y26" s="113"/>
      <c r="Z26" s="113"/>
      <c r="AA26" s="113"/>
      <c r="AB26" s="113"/>
      <c r="AC26" s="113"/>
      <c r="AD26" s="113"/>
      <c r="AE26" s="113"/>
      <c r="AF26" s="113"/>
      <c r="AG26" s="428"/>
      <c r="AH26" s="428"/>
      <c r="AI26" s="428"/>
      <c r="AJ26" s="428"/>
      <c r="AK26" s="428"/>
      <c r="AL26" s="428"/>
      <c r="AM26" s="428"/>
      <c r="AN26" s="110"/>
      <c r="AO26" s="110"/>
      <c r="AP26" s="110"/>
      <c r="AQ26" s="110"/>
      <c r="AR26" s="110"/>
      <c r="AS26" s="79"/>
      <c r="AT26" s="110"/>
      <c r="AU26" s="106"/>
      <c r="AV26" s="106"/>
      <c r="AW26" s="106"/>
      <c r="AX26" s="106"/>
      <c r="AY26" s="16"/>
      <c r="BD26" s="16"/>
      <c r="BE26" s="16"/>
      <c r="BF26" s="16"/>
    </row>
    <row r="27" spans="1:58" ht="27" customHeight="1" x14ac:dyDescent="0.25">
      <c r="A27" s="38"/>
      <c r="B27" s="38"/>
      <c r="C27" s="38"/>
      <c r="D27" s="38"/>
      <c r="E27" s="38"/>
      <c r="F27" s="38"/>
      <c r="G27" s="38"/>
      <c r="H27" s="38"/>
      <c r="I27" s="38"/>
      <c r="J27" s="38"/>
      <c r="K27" s="38"/>
      <c r="L27" s="38"/>
      <c r="M27" s="38"/>
      <c r="N27" s="38"/>
      <c r="O27" s="38"/>
      <c r="P27" s="427"/>
      <c r="Q27" s="38"/>
      <c r="R27" s="38"/>
      <c r="S27" s="38"/>
      <c r="T27" s="38"/>
      <c r="U27" s="2"/>
      <c r="V27" s="2"/>
      <c r="W27" s="2"/>
      <c r="X27" s="2"/>
      <c r="Y27" s="39"/>
      <c r="Z27" s="39"/>
      <c r="AA27" s="39"/>
      <c r="AB27" s="39"/>
      <c r="AC27" s="39"/>
      <c r="AD27" s="39"/>
      <c r="AE27" s="39"/>
      <c r="AF27" s="39"/>
      <c r="AG27" s="40"/>
      <c r="AH27" s="40"/>
      <c r="AI27" s="40"/>
      <c r="AJ27" s="40"/>
      <c r="AK27" s="40"/>
      <c r="AL27" s="40"/>
      <c r="AM27" s="40"/>
      <c r="AN27" s="37"/>
      <c r="AO27" s="37"/>
      <c r="AP27" s="37"/>
      <c r="AQ27" s="37"/>
      <c r="AR27" s="37"/>
      <c r="AS27" s="60"/>
      <c r="AT27" s="37"/>
      <c r="AU27" s="2"/>
      <c r="AV27" s="44"/>
      <c r="AW27" s="44"/>
      <c r="AX27" s="44"/>
      <c r="AY27" s="44"/>
      <c r="BD27" s="2"/>
      <c r="BE27" s="2"/>
      <c r="BF27" s="2"/>
    </row>
    <row r="28" spans="1:58" ht="21.2" customHeight="1" x14ac:dyDescent="0.25">
      <c r="A28" s="38"/>
      <c r="B28" s="38"/>
      <c r="C28" s="38"/>
      <c r="D28" s="38"/>
      <c r="E28" s="38"/>
      <c r="F28" s="38"/>
      <c r="G28" s="38"/>
      <c r="H28" s="38"/>
      <c r="I28" s="38"/>
      <c r="J28" s="38"/>
      <c r="K28" s="38"/>
      <c r="L28" s="38"/>
      <c r="M28" s="38"/>
      <c r="N28" s="38"/>
      <c r="O28" s="38"/>
      <c r="P28" s="419" t="s">
        <v>79</v>
      </c>
      <c r="Q28" s="354"/>
      <c r="R28" s="354"/>
      <c r="S28" s="354"/>
      <c r="V28" s="20"/>
      <c r="W28" s="20"/>
      <c r="X28" s="1102"/>
      <c r="Y28" s="772"/>
      <c r="Z28" s="772"/>
      <c r="AA28" s="39"/>
      <c r="AB28" s="39"/>
      <c r="AC28" s="39"/>
      <c r="AD28" s="39"/>
      <c r="AE28" s="39"/>
      <c r="AF28" s="39"/>
      <c r="AG28" s="40"/>
      <c r="AH28" s="40"/>
      <c r="AI28" s="40"/>
      <c r="AJ28" s="40"/>
      <c r="AK28" s="40"/>
      <c r="AL28" s="40"/>
      <c r="AM28" s="40"/>
      <c r="AN28" s="37"/>
      <c r="AO28" s="37"/>
      <c r="AP28" s="37"/>
      <c r="AQ28" s="37"/>
      <c r="AR28" s="37"/>
      <c r="AS28" s="60"/>
      <c r="AT28" s="37"/>
      <c r="AU28" s="2"/>
      <c r="AV28" s="44"/>
      <c r="AW28" s="44"/>
      <c r="AX28" s="44"/>
      <c r="AY28" s="44"/>
      <c r="BD28" s="2"/>
      <c r="BE28" s="2"/>
      <c r="BF28" s="2"/>
    </row>
    <row r="29" spans="1:58" ht="27" customHeight="1" x14ac:dyDescent="0.25">
      <c r="A29" s="38"/>
      <c r="B29" s="38"/>
      <c r="C29" s="38"/>
      <c r="D29" s="38"/>
      <c r="E29" s="38"/>
      <c r="F29" s="38"/>
      <c r="G29" s="38"/>
      <c r="H29" s="38"/>
      <c r="I29" s="38"/>
      <c r="J29" s="38"/>
      <c r="K29" s="38"/>
      <c r="L29" s="38"/>
      <c r="M29" s="38"/>
      <c r="N29" s="1102"/>
      <c r="O29" s="772"/>
      <c r="P29" s="772"/>
      <c r="Q29" s="772"/>
      <c r="R29" s="772"/>
      <c r="S29" s="772"/>
      <c r="T29" s="1102"/>
      <c r="U29" s="772"/>
      <c r="V29" s="772"/>
      <c r="W29" s="2"/>
      <c r="X29" s="2"/>
      <c r="Y29" s="39"/>
      <c r="Z29" s="39"/>
      <c r="AA29" s="39"/>
      <c r="AB29" s="39"/>
      <c r="AC29" s="39"/>
      <c r="AD29" s="39"/>
      <c r="AE29" s="39"/>
      <c r="AF29" s="39"/>
      <c r="AG29" s="40"/>
      <c r="AH29" s="40"/>
      <c r="AI29" s="40"/>
      <c r="AJ29" s="40"/>
      <c r="AK29" s="40"/>
      <c r="AL29" s="40"/>
      <c r="AM29" s="40"/>
      <c r="AN29" s="37"/>
      <c r="AO29" s="37"/>
      <c r="AP29" s="37"/>
      <c r="AQ29" s="37"/>
      <c r="AR29" s="37"/>
      <c r="AS29" s="60"/>
      <c r="AT29" s="37"/>
      <c r="AU29" s="2"/>
      <c r="AV29" s="44"/>
      <c r="AW29" s="44"/>
      <c r="AX29" s="44"/>
      <c r="AY29" s="44"/>
      <c r="BD29" s="2"/>
      <c r="BE29" s="2"/>
      <c r="BF29" s="2"/>
    </row>
    <row r="30" spans="1:58" ht="27"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39"/>
      <c r="Z30" s="39"/>
      <c r="AA30" s="39"/>
      <c r="AB30" s="39"/>
      <c r="AC30" s="39"/>
      <c r="AD30" s="39"/>
      <c r="AE30" s="39"/>
      <c r="AF30" s="39"/>
      <c r="AG30" s="40"/>
      <c r="AH30" s="40"/>
      <c r="AI30" s="40"/>
      <c r="AJ30" s="40"/>
      <c r="AK30" s="40"/>
      <c r="AL30" s="40"/>
      <c r="AM30" s="40"/>
      <c r="AN30" s="37"/>
      <c r="AO30" s="37"/>
      <c r="AP30" s="37"/>
      <c r="AQ30" s="37"/>
      <c r="AR30" s="37"/>
      <c r="AS30" s="60"/>
      <c r="AT30" s="37"/>
      <c r="AU30" s="2"/>
      <c r="AV30" s="44"/>
      <c r="AW30" s="44"/>
      <c r="AX30" s="44"/>
      <c r="AY30" s="44"/>
      <c r="BD30" s="2"/>
      <c r="BE30" s="2"/>
      <c r="BF30" s="2"/>
    </row>
    <row r="31" spans="1:58" ht="27" customHeight="1" x14ac:dyDescent="0.25">
      <c r="A31" s="2"/>
      <c r="B31" s="2"/>
      <c r="C31" s="2"/>
      <c r="D31" s="41"/>
      <c r="E31" s="41"/>
      <c r="F31" s="41"/>
      <c r="G31" s="41"/>
      <c r="H31" s="41"/>
      <c r="I31" s="41"/>
      <c r="J31" s="41"/>
      <c r="K31" s="2"/>
      <c r="L31" s="2"/>
      <c r="M31" s="2"/>
      <c r="N31" s="2"/>
      <c r="O31" s="2"/>
      <c r="P31" s="2"/>
      <c r="Q31" s="2"/>
      <c r="R31" s="2"/>
      <c r="S31" s="2"/>
      <c r="T31" s="2"/>
      <c r="U31" s="2"/>
      <c r="V31" s="2"/>
      <c r="W31" s="2"/>
      <c r="X31" s="2"/>
      <c r="Y31" s="39"/>
      <c r="Z31" s="39"/>
      <c r="AA31" s="39"/>
      <c r="AB31" s="39"/>
      <c r="AC31" s="39"/>
      <c r="AD31" s="39"/>
      <c r="AE31" s="39"/>
      <c r="AF31" s="39"/>
      <c r="AG31" s="40"/>
      <c r="AH31" s="40"/>
      <c r="AI31" s="40"/>
      <c r="AJ31" s="40"/>
      <c r="AK31" s="40"/>
      <c r="AL31" s="40"/>
      <c r="AM31" s="40"/>
      <c r="AN31" s="37"/>
      <c r="AO31" s="37"/>
      <c r="AP31" s="37"/>
      <c r="AQ31" s="37"/>
      <c r="AR31" s="37"/>
      <c r="AS31" s="60"/>
      <c r="AT31" s="37"/>
      <c r="AU31" s="2"/>
      <c r="AV31" s="44"/>
      <c r="AW31" s="44"/>
      <c r="AX31" s="44"/>
      <c r="AY31" s="44"/>
      <c r="BD31" s="2"/>
      <c r="BE31" s="2"/>
      <c r="BF31" s="2"/>
    </row>
    <row r="32" spans="1:58" ht="32.25" customHeight="1" x14ac:dyDescent="0.25">
      <c r="A32" s="2"/>
      <c r="B32" s="2"/>
      <c r="C32" s="2"/>
      <c r="D32" s="38"/>
      <c r="E32" s="38"/>
      <c r="F32" s="38"/>
      <c r="G32" s="38"/>
      <c r="H32" s="38"/>
      <c r="I32" s="38"/>
      <c r="J32" s="38"/>
      <c r="K32" s="2"/>
      <c r="L32" s="2"/>
      <c r="M32" s="2"/>
      <c r="N32" s="2"/>
      <c r="O32" s="2"/>
      <c r="P32" s="2"/>
      <c r="Q32" s="2"/>
      <c r="R32" s="2"/>
      <c r="S32" s="2"/>
      <c r="T32" s="2"/>
      <c r="U32" s="2"/>
      <c r="V32" s="2"/>
      <c r="W32" s="2"/>
      <c r="X32" s="2"/>
      <c r="Y32" s="39"/>
      <c r="Z32" s="39"/>
      <c r="AA32" s="39"/>
      <c r="AB32" s="39"/>
      <c r="AC32" s="39"/>
      <c r="AD32" s="39"/>
      <c r="AE32" s="39"/>
      <c r="AF32" s="39"/>
      <c r="AG32" s="40"/>
      <c r="AH32" s="40"/>
      <c r="AI32" s="40"/>
      <c r="AJ32" s="40"/>
      <c r="AK32" s="40"/>
      <c r="AL32" s="40"/>
      <c r="AM32" s="40"/>
      <c r="AN32" s="37"/>
      <c r="AO32" s="37"/>
      <c r="AP32" s="37"/>
      <c r="AQ32" s="37"/>
      <c r="AR32" s="37"/>
      <c r="AS32" s="60"/>
      <c r="AT32" s="37"/>
      <c r="AU32" s="2"/>
      <c r="AV32" s="44"/>
      <c r="AW32" s="44"/>
      <c r="AX32" s="44"/>
      <c r="AY32" s="44"/>
      <c r="BD32" s="2"/>
      <c r="BE32" s="2"/>
      <c r="BF32" s="2"/>
    </row>
    <row r="33" spans="1:58" ht="30.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39"/>
      <c r="Z33" s="39"/>
      <c r="AA33" s="39"/>
      <c r="AB33" s="39"/>
      <c r="AC33" s="39"/>
      <c r="AD33" s="39"/>
      <c r="AE33" s="39"/>
      <c r="AF33" s="39"/>
      <c r="AG33" s="40"/>
      <c r="AH33" s="40"/>
      <c r="AI33" s="40"/>
      <c r="AJ33" s="40"/>
      <c r="AK33" s="40"/>
      <c r="AL33" s="40"/>
      <c r="AM33" s="40"/>
      <c r="AN33" s="37"/>
      <c r="AO33" s="37"/>
      <c r="AP33" s="37"/>
      <c r="AQ33" s="37"/>
      <c r="AR33" s="37"/>
      <c r="AS33" s="60"/>
      <c r="AT33" s="37"/>
      <c r="AU33" s="2"/>
      <c r="AV33" s="44"/>
      <c r="AW33" s="44"/>
      <c r="AX33" s="44"/>
      <c r="AY33" s="44"/>
      <c r="BD33" s="2"/>
      <c r="BE33" s="2"/>
      <c r="BF33" s="2"/>
    </row>
    <row r="34" spans="1:58"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39"/>
      <c r="Z34" s="39"/>
      <c r="AA34" s="39"/>
      <c r="AB34" s="39"/>
      <c r="AC34" s="39"/>
      <c r="AD34" s="39"/>
      <c r="AE34" s="39"/>
      <c r="AF34" s="39"/>
      <c r="AG34" s="40"/>
      <c r="AH34" s="40"/>
      <c r="AI34" s="40"/>
      <c r="AJ34" s="40"/>
      <c r="AK34" s="40"/>
      <c r="AL34" s="40"/>
      <c r="AM34" s="40"/>
      <c r="AN34" s="37"/>
      <c r="AO34" s="37"/>
      <c r="AP34" s="37"/>
      <c r="AQ34" s="37"/>
      <c r="AR34" s="37"/>
      <c r="AS34" s="60"/>
      <c r="AT34" s="37"/>
      <c r="AU34" s="2"/>
      <c r="AV34" s="44"/>
      <c r="AW34" s="44"/>
      <c r="AX34" s="44"/>
      <c r="AY34" s="44"/>
      <c r="BD34" s="2"/>
      <c r="BE34" s="2"/>
      <c r="BF34" s="2"/>
    </row>
    <row r="35" spans="1:58"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39"/>
      <c r="Z35" s="39"/>
      <c r="AA35" s="39"/>
      <c r="AB35" s="39"/>
      <c r="AC35" s="39"/>
      <c r="AD35" s="39"/>
      <c r="AE35" s="39"/>
      <c r="AF35" s="7"/>
      <c r="AG35" s="7"/>
      <c r="AH35" s="7"/>
      <c r="AI35" s="7"/>
      <c r="AJ35" s="7"/>
      <c r="AK35" s="7"/>
      <c r="AL35" s="7"/>
      <c r="AM35" s="7"/>
      <c r="AN35" s="7"/>
      <c r="AO35" s="37"/>
      <c r="AP35" s="37"/>
      <c r="AQ35" s="37"/>
      <c r="AR35" s="37"/>
      <c r="AS35" s="60"/>
      <c r="AT35" s="7"/>
      <c r="AU35" s="2"/>
      <c r="AV35" s="44"/>
      <c r="AW35" s="44"/>
      <c r="AX35" s="44"/>
      <c r="AY35" s="44"/>
      <c r="BD35" s="2"/>
      <c r="BE35" s="2"/>
      <c r="BF35" s="2"/>
    </row>
    <row r="36" spans="1:58"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18"/>
      <c r="Z36" s="18"/>
      <c r="AA36" s="18"/>
      <c r="AB36" s="18"/>
      <c r="AC36" s="18"/>
      <c r="AD36" s="18"/>
      <c r="AE36" s="18"/>
      <c r="AF36" s="18"/>
      <c r="AG36" s="18"/>
      <c r="AH36" s="18"/>
      <c r="AI36" s="18"/>
      <c r="AJ36" s="18"/>
      <c r="AK36" s="18"/>
      <c r="AL36" s="18"/>
      <c r="AM36" s="18"/>
      <c r="AN36" s="18"/>
      <c r="AR36" s="37"/>
      <c r="AS36" s="60"/>
      <c r="AT36" s="43"/>
      <c r="AU36" s="2"/>
      <c r="AV36" s="44"/>
      <c r="AW36" s="44"/>
      <c r="AX36" s="44"/>
      <c r="AY36" s="44"/>
      <c r="BD36" s="2"/>
      <c r="BE36" s="2"/>
      <c r="BF36" s="2"/>
    </row>
    <row r="37" spans="1:58"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19"/>
      <c r="Z37" s="19"/>
      <c r="AA37" s="19"/>
      <c r="AB37" s="19"/>
      <c r="AC37" s="19"/>
      <c r="AD37" s="19"/>
      <c r="AE37" s="19"/>
      <c r="AF37" s="19"/>
      <c r="AG37" s="19"/>
      <c r="AH37" s="19"/>
      <c r="AI37" s="19"/>
      <c r="AJ37" s="19"/>
      <c r="AK37" s="19"/>
      <c r="AL37" s="19"/>
      <c r="AM37" s="19"/>
      <c r="AN37" s="19"/>
      <c r="AS37" s="19"/>
      <c r="AT37" s="19"/>
      <c r="AU37" s="2"/>
      <c r="AV37" s="44"/>
      <c r="AW37" s="44"/>
      <c r="AX37" s="44"/>
      <c r="AY37" s="44"/>
      <c r="BD37" s="2"/>
      <c r="BE37" s="2"/>
      <c r="BF37" s="2"/>
    </row>
  </sheetData>
  <mergeCells count="30">
    <mergeCell ref="A6:A8"/>
    <mergeCell ref="B6:B8"/>
    <mergeCell ref="C6:C8"/>
    <mergeCell ref="D6:E6"/>
    <mergeCell ref="AS6:AU6"/>
    <mergeCell ref="AO6:AR6"/>
    <mergeCell ref="N6:R6"/>
    <mergeCell ref="S6:V6"/>
    <mergeCell ref="W6:X6"/>
    <mergeCell ref="X28:Z28"/>
    <mergeCell ref="AK6:AN6"/>
    <mergeCell ref="Z8:AA8"/>
    <mergeCell ref="F6:I6"/>
    <mergeCell ref="O13:V13"/>
    <mergeCell ref="O16:V16"/>
    <mergeCell ref="O17:V17"/>
    <mergeCell ref="O12:V12"/>
    <mergeCell ref="L9:V9"/>
    <mergeCell ref="W10:W21"/>
    <mergeCell ref="D14:F14"/>
    <mergeCell ref="D18:F18"/>
    <mergeCell ref="E13:F13"/>
    <mergeCell ref="H18:K18"/>
    <mergeCell ref="S11:U11"/>
    <mergeCell ref="N29:S29"/>
    <mergeCell ref="T29:V29"/>
    <mergeCell ref="G10:U10"/>
    <mergeCell ref="G11:R11"/>
    <mergeCell ref="L20:L21"/>
    <mergeCell ref="H14:K14"/>
  </mergeCells>
  <pageMargins left="1.04" right="0.11811023622047245" top="0.35433070866141736" bottom="0.15748031496062992" header="0" footer="0"/>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22" zoomScale="130" zoomScaleNormal="130" workbookViewId="0">
      <selection activeCell="H15" sqref="H15"/>
    </sheetView>
  </sheetViews>
  <sheetFormatPr defaultRowHeight="20.25" customHeight="1" x14ac:dyDescent="0.2"/>
  <cols>
    <col min="2" max="2" width="6" customWidth="1"/>
    <col min="5" max="5" width="35.42578125" customWidth="1"/>
    <col min="6" max="6" width="9.5703125" customWidth="1"/>
    <col min="7" max="7" width="16" customWidth="1"/>
  </cols>
  <sheetData>
    <row r="1" spans="1:8" ht="20.25" customHeight="1" x14ac:dyDescent="0.3">
      <c r="A1" s="625" t="s">
        <v>364</v>
      </c>
      <c r="B1" s="625"/>
      <c r="C1" s="625"/>
      <c r="D1" s="625"/>
      <c r="E1" s="625"/>
    </row>
    <row r="2" spans="1:8" ht="20.25" customHeight="1" x14ac:dyDescent="0.2">
      <c r="A2" s="205" t="s">
        <v>330</v>
      </c>
      <c r="B2" s="531" t="s">
        <v>360</v>
      </c>
      <c r="C2" s="626">
        <v>45299</v>
      </c>
      <c r="D2" s="626">
        <v>45319</v>
      </c>
      <c r="E2" s="531" t="s">
        <v>347</v>
      </c>
      <c r="F2" s="531" t="s">
        <v>359</v>
      </c>
      <c r="G2" s="627" t="s">
        <v>365</v>
      </c>
      <c r="H2" s="55" t="s">
        <v>366</v>
      </c>
    </row>
    <row r="3" spans="1:8" s="562" customFormat="1" ht="20.25" customHeight="1" x14ac:dyDescent="0.2">
      <c r="A3" s="205" t="s">
        <v>330</v>
      </c>
      <c r="B3" s="531" t="s">
        <v>348</v>
      </c>
      <c r="C3" s="626">
        <v>45397</v>
      </c>
      <c r="D3" s="626">
        <v>45417</v>
      </c>
      <c r="E3" s="531" t="s">
        <v>347</v>
      </c>
      <c r="F3" s="531" t="s">
        <v>359</v>
      </c>
      <c r="G3" s="627" t="s">
        <v>367</v>
      </c>
      <c r="H3" s="55" t="s">
        <v>366</v>
      </c>
    </row>
    <row r="4" spans="1:8" s="562" customFormat="1" ht="20.25" customHeight="1" x14ac:dyDescent="0.2">
      <c r="A4" s="205" t="s">
        <v>330</v>
      </c>
      <c r="B4" s="531" t="s">
        <v>361</v>
      </c>
      <c r="C4" s="626">
        <v>45306</v>
      </c>
      <c r="D4" s="626">
        <v>45417</v>
      </c>
      <c r="E4" s="531" t="s">
        <v>347</v>
      </c>
      <c r="F4" s="531" t="s">
        <v>359</v>
      </c>
      <c r="G4" s="629" t="s">
        <v>376</v>
      </c>
      <c r="H4" s="629" t="s">
        <v>375</v>
      </c>
    </row>
    <row r="5" spans="1:8" s="566" customFormat="1" ht="20.25" customHeight="1" x14ac:dyDescent="0.2">
      <c r="A5" s="205" t="s">
        <v>330</v>
      </c>
      <c r="B5" s="531" t="s">
        <v>362</v>
      </c>
      <c r="C5" s="626">
        <v>45306</v>
      </c>
      <c r="D5" s="626">
        <v>45326</v>
      </c>
      <c r="E5" s="531" t="s">
        <v>347</v>
      </c>
      <c r="F5" s="531" t="s">
        <v>363</v>
      </c>
    </row>
    <row r="6" spans="1:8" s="566" customFormat="1" ht="20.25" customHeight="1" x14ac:dyDescent="0.2">
      <c r="A6" s="205" t="s">
        <v>330</v>
      </c>
      <c r="B6" s="531" t="s">
        <v>349</v>
      </c>
      <c r="C6" s="626">
        <v>45306</v>
      </c>
      <c r="D6" s="626">
        <v>45381</v>
      </c>
      <c r="E6" s="531" t="s">
        <v>347</v>
      </c>
      <c r="F6" s="531" t="s">
        <v>363</v>
      </c>
    </row>
    <row r="7" spans="1:8" s="566" customFormat="1" ht="20.25" customHeight="1" x14ac:dyDescent="0.2">
      <c r="A7" s="205" t="s">
        <v>330</v>
      </c>
      <c r="B7" s="531" t="s">
        <v>360</v>
      </c>
      <c r="C7" s="626">
        <v>45341</v>
      </c>
      <c r="D7" s="626">
        <v>45381</v>
      </c>
      <c r="E7" s="531" t="s">
        <v>347</v>
      </c>
      <c r="F7" s="531" t="s">
        <v>363</v>
      </c>
    </row>
    <row r="8" spans="1:8" s="566" customFormat="1" ht="20.25" customHeight="1" x14ac:dyDescent="0.2">
      <c r="A8" s="205"/>
      <c r="B8" s="531"/>
      <c r="C8" s="626"/>
      <c r="D8" s="626"/>
      <c r="E8" s="531"/>
      <c r="F8" s="531"/>
    </row>
    <row r="9" spans="1:8" ht="20.25" customHeight="1" x14ac:dyDescent="0.2">
      <c r="A9" s="205" t="s">
        <v>331</v>
      </c>
      <c r="B9" s="531" t="s">
        <v>348</v>
      </c>
      <c r="C9" s="626">
        <v>45306</v>
      </c>
      <c r="D9" s="626">
        <v>45389</v>
      </c>
      <c r="E9" s="205" t="s">
        <v>301</v>
      </c>
      <c r="F9" s="531" t="s">
        <v>354</v>
      </c>
      <c r="G9" s="627" t="s">
        <v>368</v>
      </c>
      <c r="H9" s="55" t="s">
        <v>366</v>
      </c>
    </row>
    <row r="10" spans="1:8" s="562" customFormat="1" ht="20.25" customHeight="1" x14ac:dyDescent="0.2">
      <c r="A10" s="205" t="s">
        <v>331</v>
      </c>
      <c r="B10" s="531" t="s">
        <v>349</v>
      </c>
      <c r="C10" s="626">
        <v>45299</v>
      </c>
      <c r="D10" s="626">
        <v>45383</v>
      </c>
      <c r="E10" s="205" t="s">
        <v>303</v>
      </c>
      <c r="F10" s="531" t="s">
        <v>354</v>
      </c>
    </row>
    <row r="11" spans="1:8" s="562" customFormat="1" ht="20.25" customHeight="1" x14ac:dyDescent="0.2">
      <c r="A11" s="205" t="s">
        <v>331</v>
      </c>
      <c r="B11" s="531" t="s">
        <v>350</v>
      </c>
      <c r="C11" s="626">
        <v>45299</v>
      </c>
      <c r="D11" s="626">
        <v>45383</v>
      </c>
      <c r="E11" s="205" t="s">
        <v>301</v>
      </c>
      <c r="F11" s="531" t="s">
        <v>354</v>
      </c>
    </row>
    <row r="12" spans="1:8" s="562" customFormat="1" ht="20.25" customHeight="1" x14ac:dyDescent="0.2">
      <c r="A12" s="205" t="s">
        <v>331</v>
      </c>
      <c r="B12" s="531" t="s">
        <v>351</v>
      </c>
      <c r="C12" s="626">
        <v>45299</v>
      </c>
      <c r="D12" s="626">
        <v>45383</v>
      </c>
      <c r="E12" s="205" t="s">
        <v>303</v>
      </c>
      <c r="F12" s="531" t="s">
        <v>354</v>
      </c>
    </row>
    <row r="13" spans="1:8" s="562" customFormat="1" ht="20.25" customHeight="1" x14ac:dyDescent="0.2">
      <c r="A13" s="205" t="s">
        <v>331</v>
      </c>
      <c r="B13" s="531" t="s">
        <v>352</v>
      </c>
      <c r="C13" s="626">
        <v>45299</v>
      </c>
      <c r="D13" s="626">
        <v>45396</v>
      </c>
      <c r="E13" s="205" t="s">
        <v>307</v>
      </c>
      <c r="F13" s="531" t="s">
        <v>353</v>
      </c>
    </row>
    <row r="14" spans="1:8" s="562" customFormat="1" ht="20.25" customHeight="1" x14ac:dyDescent="0.2">
      <c r="A14" s="205"/>
      <c r="B14" s="531"/>
      <c r="C14" s="626"/>
      <c r="D14" s="626"/>
      <c r="E14" s="205"/>
      <c r="F14" s="205"/>
    </row>
    <row r="15" spans="1:8" ht="20.25" customHeight="1" x14ac:dyDescent="0.2">
      <c r="A15" s="205" t="s">
        <v>332</v>
      </c>
      <c r="B15" s="531" t="s">
        <v>356</v>
      </c>
      <c r="C15" s="626">
        <v>45299</v>
      </c>
      <c r="D15" s="626">
        <v>45382</v>
      </c>
      <c r="E15" s="205" t="s">
        <v>308</v>
      </c>
      <c r="F15" s="205" t="s">
        <v>353</v>
      </c>
      <c r="G15" s="627" t="s">
        <v>369</v>
      </c>
      <c r="H15" s="55" t="s">
        <v>366</v>
      </c>
    </row>
    <row r="16" spans="1:8" ht="20.25" customHeight="1" x14ac:dyDescent="0.2">
      <c r="A16" s="205" t="s">
        <v>332</v>
      </c>
      <c r="B16" s="531" t="s">
        <v>355</v>
      </c>
      <c r="C16" s="626">
        <v>45299</v>
      </c>
      <c r="D16" s="626">
        <v>45396</v>
      </c>
      <c r="E16" s="531" t="s">
        <v>121</v>
      </c>
      <c r="F16" s="205" t="s">
        <v>353</v>
      </c>
    </row>
    <row r="17" spans="1:8" ht="20.25" customHeight="1" x14ac:dyDescent="0.2">
      <c r="A17" s="205" t="s">
        <v>332</v>
      </c>
      <c r="B17" s="531" t="s">
        <v>357</v>
      </c>
      <c r="C17" s="626">
        <v>45299</v>
      </c>
      <c r="D17" s="626">
        <v>45396</v>
      </c>
      <c r="E17" s="531" t="s">
        <v>121</v>
      </c>
      <c r="F17" s="205" t="s">
        <v>353</v>
      </c>
    </row>
    <row r="18" spans="1:8" ht="20.25" customHeight="1" x14ac:dyDescent="0.2">
      <c r="A18" s="205" t="s">
        <v>332</v>
      </c>
      <c r="B18" s="531" t="s">
        <v>349</v>
      </c>
      <c r="C18" s="626">
        <v>45305</v>
      </c>
      <c r="D18" s="626">
        <v>45382</v>
      </c>
      <c r="E18" s="205" t="s">
        <v>308</v>
      </c>
      <c r="F18" s="205" t="s">
        <v>353</v>
      </c>
    </row>
    <row r="19" spans="1:8" ht="20.25" customHeight="1" x14ac:dyDescent="0.2">
      <c r="A19" s="205"/>
      <c r="B19" s="205"/>
      <c r="C19" s="205"/>
      <c r="D19" s="205"/>
      <c r="E19" s="205"/>
      <c r="F19" s="205"/>
    </row>
    <row r="20" spans="1:8" ht="20.25" customHeight="1" x14ac:dyDescent="0.25">
      <c r="A20" s="531" t="s">
        <v>372</v>
      </c>
      <c r="B20" s="205"/>
      <c r="C20" s="205"/>
      <c r="D20" s="205"/>
      <c r="E20" s="205"/>
      <c r="F20" s="205"/>
      <c r="G20" s="628" t="s">
        <v>370</v>
      </c>
      <c r="H20" s="55" t="s">
        <v>371</v>
      </c>
    </row>
    <row r="21" spans="1:8" ht="20.25" customHeight="1" x14ac:dyDescent="0.2">
      <c r="A21" s="531" t="s">
        <v>372</v>
      </c>
      <c r="B21" s="205"/>
      <c r="C21" s="205"/>
      <c r="D21" s="205"/>
      <c r="E21" s="205"/>
      <c r="F21" s="205"/>
      <c r="G21" s="627" t="s">
        <v>373</v>
      </c>
      <c r="H21" s="55" t="s">
        <v>139</v>
      </c>
    </row>
    <row r="22" spans="1:8" ht="20.25" customHeight="1" x14ac:dyDescent="0.2">
      <c r="A22" s="531" t="s">
        <v>372</v>
      </c>
      <c r="G22" s="55" t="s">
        <v>374</v>
      </c>
      <c r="H22" s="55" t="s">
        <v>375</v>
      </c>
    </row>
    <row r="23" spans="1:8" ht="30.2" customHeight="1" x14ac:dyDescent="0.2">
      <c r="A23" s="531" t="s">
        <v>372</v>
      </c>
      <c r="B23" s="632" t="s">
        <v>381</v>
      </c>
      <c r="C23" s="601">
        <v>45299</v>
      </c>
      <c r="D23" s="601">
        <v>45312</v>
      </c>
      <c r="E23" s="55" t="s">
        <v>382</v>
      </c>
      <c r="G23" s="630" t="s">
        <v>377</v>
      </c>
      <c r="H23" s="55" t="s">
        <v>375</v>
      </c>
    </row>
    <row r="24" spans="1:8" ht="20.25" customHeight="1" x14ac:dyDescent="0.2">
      <c r="A24" s="531" t="s">
        <v>372</v>
      </c>
      <c r="G24" s="630" t="s">
        <v>378</v>
      </c>
      <c r="H24" s="55" t="s">
        <v>138</v>
      </c>
    </row>
    <row r="25" spans="1:8" ht="20.25" customHeight="1" x14ac:dyDescent="0.2">
      <c r="A25" s="531" t="s">
        <v>372</v>
      </c>
      <c r="G25" s="631" t="s">
        <v>379</v>
      </c>
      <c r="H25" s="55" t="s">
        <v>380</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W18"/>
  <sheetViews>
    <sheetView zoomScale="85" zoomScaleNormal="85" workbookViewId="0">
      <pane ySplit="5" topLeftCell="A6" activePane="bottomLeft" state="frozen"/>
      <selection pane="bottomLeft" activeCell="AZ17" sqref="AZ17"/>
    </sheetView>
  </sheetViews>
  <sheetFormatPr defaultColWidth="14.42578125" defaultRowHeight="15" customHeight="1" x14ac:dyDescent="0.2"/>
  <cols>
    <col min="1" max="1" width="8.5703125" style="201" customWidth="1"/>
    <col min="2" max="2" width="11.85546875" style="201" customWidth="1"/>
    <col min="3" max="3" width="5.85546875" style="201" customWidth="1"/>
    <col min="4" max="5" width="8.7109375" style="201" customWidth="1"/>
    <col min="6" max="6" width="7.42578125" style="201" customWidth="1"/>
    <col min="7" max="7" width="5.140625" style="201" customWidth="1"/>
    <col min="8" max="8" width="6.28515625" style="201" customWidth="1"/>
    <col min="9" max="9" width="6" style="201" customWidth="1"/>
    <col min="10" max="10" width="6.42578125" style="201" customWidth="1"/>
    <col min="11" max="11" width="6.28515625" style="201" customWidth="1"/>
    <col min="12" max="12" width="7.140625" style="201" customWidth="1"/>
    <col min="13" max="14" width="6.42578125" style="201" customWidth="1"/>
    <col min="15" max="16" width="6.28515625" style="201" customWidth="1"/>
    <col min="17" max="23" width="5.42578125" style="201" customWidth="1"/>
    <col min="24" max="24" width="6.42578125" style="201" customWidth="1"/>
    <col min="25" max="25" width="7.5703125" style="201" hidden="1" customWidth="1"/>
    <col min="26" max="26" width="11" style="201" hidden="1" customWidth="1"/>
    <col min="27" max="27" width="4.7109375" style="201" hidden="1" customWidth="1"/>
    <col min="28" max="28" width="3.85546875" style="201" hidden="1" customWidth="1"/>
    <col min="29" max="29" width="6" style="201" hidden="1" customWidth="1"/>
    <col min="30" max="43" width="5.5703125" style="201" hidden="1" customWidth="1"/>
    <col min="44" max="44" width="6" style="201" hidden="1" customWidth="1"/>
    <col min="45" max="45" width="4.85546875" style="201" hidden="1" customWidth="1"/>
    <col min="46" max="46" width="8.42578125" style="201" hidden="1" customWidth="1"/>
    <col min="47" max="47" width="5.140625" style="201" hidden="1" customWidth="1"/>
    <col min="48" max="48" width="3.140625" style="201" customWidth="1"/>
    <col min="49" max="49" width="3.85546875" style="201" customWidth="1"/>
    <col min="50" max="16384" width="14.42578125" style="201"/>
  </cols>
  <sheetData>
    <row r="1" spans="1:49" ht="21.75" customHeight="1" x14ac:dyDescent="0.25">
      <c r="A1" s="53" t="s">
        <v>110</v>
      </c>
      <c r="Z1" s="7"/>
      <c r="AA1" s="7"/>
      <c r="AB1" s="7"/>
      <c r="AC1" s="7"/>
      <c r="AD1" s="7"/>
      <c r="AE1" s="7"/>
      <c r="AF1" s="7"/>
      <c r="AG1" s="7"/>
      <c r="AH1" s="7"/>
      <c r="AI1" s="7"/>
      <c r="AJ1" s="7"/>
      <c r="AK1" s="7"/>
      <c r="AL1" s="7"/>
      <c r="AM1" s="7"/>
      <c r="AN1" s="7"/>
      <c r="AO1" s="7"/>
      <c r="AP1" s="7"/>
      <c r="AQ1" s="7"/>
      <c r="AR1" s="7"/>
      <c r="AS1" s="7"/>
      <c r="AT1" s="7"/>
      <c r="AU1" s="7"/>
      <c r="AV1" s="7"/>
      <c r="AW1" s="7"/>
    </row>
    <row r="2" spans="1:49" ht="5.25" customHeight="1" thickBot="1" x14ac:dyDescent="0.3">
      <c r="A2" s="811"/>
      <c r="B2" s="772"/>
      <c r="C2" s="200"/>
      <c r="D2" s="200"/>
      <c r="E2" s="200"/>
      <c r="F2" s="200"/>
      <c r="G2" s="200"/>
      <c r="H2" s="200"/>
      <c r="I2" s="200"/>
      <c r="J2" s="200"/>
      <c r="K2" s="200"/>
      <c r="Z2" s="7"/>
      <c r="AA2" s="7"/>
      <c r="AB2" s="7"/>
      <c r="AC2" s="7"/>
      <c r="AD2" s="7"/>
      <c r="AE2" s="7"/>
      <c r="AF2" s="7"/>
      <c r="AG2" s="7"/>
      <c r="AH2" s="7"/>
      <c r="AI2" s="7"/>
      <c r="AJ2" s="7"/>
      <c r="AK2" s="7"/>
      <c r="AL2" s="7"/>
      <c r="AM2" s="7"/>
      <c r="AN2" s="7"/>
      <c r="AO2" s="7"/>
      <c r="AP2" s="7"/>
      <c r="AQ2" s="7"/>
      <c r="AR2" s="7"/>
      <c r="AS2" s="7"/>
      <c r="AT2" s="7"/>
      <c r="AU2" s="7"/>
      <c r="AV2" s="7"/>
      <c r="AW2" s="7"/>
    </row>
    <row r="3" spans="1:49" ht="16.5" customHeight="1" thickTop="1" x14ac:dyDescent="0.25">
      <c r="A3" s="812" t="s">
        <v>2</v>
      </c>
      <c r="B3" s="815" t="s">
        <v>3</v>
      </c>
      <c r="C3" s="818" t="s">
        <v>4</v>
      </c>
      <c r="D3" s="1138" t="s">
        <v>5</v>
      </c>
      <c r="E3" s="1117"/>
      <c r="F3" s="1116" t="s">
        <v>6</v>
      </c>
      <c r="G3" s="1117"/>
      <c r="H3" s="1117"/>
      <c r="I3" s="1117"/>
      <c r="J3" s="312" t="s">
        <v>7</v>
      </c>
      <c r="K3" s="313"/>
      <c r="L3" s="314"/>
      <c r="M3" s="314"/>
      <c r="N3" s="1138" t="s">
        <v>8</v>
      </c>
      <c r="O3" s="1117"/>
      <c r="P3" s="1117"/>
      <c r="Q3" s="1117"/>
      <c r="R3" s="1117"/>
      <c r="S3" s="1138" t="s">
        <v>9</v>
      </c>
      <c r="T3" s="1117"/>
      <c r="U3" s="1117"/>
      <c r="V3" s="1117"/>
      <c r="W3" s="1154" t="s">
        <v>60</v>
      </c>
      <c r="X3" s="1155"/>
      <c r="Y3" s="299"/>
      <c r="Z3" s="271"/>
      <c r="AA3" s="271"/>
      <c r="AB3" s="272"/>
      <c r="AC3" s="820" t="s">
        <v>10</v>
      </c>
      <c r="AD3" s="822"/>
      <c r="AE3" s="822"/>
      <c r="AF3" s="1151"/>
      <c r="AG3" s="820" t="s">
        <v>11</v>
      </c>
      <c r="AH3" s="822"/>
      <c r="AI3" s="822"/>
      <c r="AJ3" s="822"/>
      <c r="AK3" s="1151"/>
      <c r="AL3" s="820" t="s">
        <v>12</v>
      </c>
      <c r="AM3" s="822"/>
      <c r="AN3" s="822"/>
      <c r="AO3" s="1151"/>
      <c r="AP3" s="820" t="s">
        <v>82</v>
      </c>
      <c r="AQ3" s="822"/>
      <c r="AR3" s="822"/>
      <c r="AS3" s="1151"/>
      <c r="AT3" s="77" t="s">
        <v>102</v>
      </c>
      <c r="AU3" s="78" t="s">
        <v>101</v>
      </c>
      <c r="AV3" s="9"/>
      <c r="AW3" s="9"/>
    </row>
    <row r="4" spans="1:49" ht="35.450000000000003" customHeight="1" x14ac:dyDescent="0.2">
      <c r="A4" s="813"/>
      <c r="B4" s="816"/>
      <c r="C4" s="816"/>
      <c r="D4" s="86" t="s">
        <v>72</v>
      </c>
      <c r="E4" s="86" t="s">
        <v>73</v>
      </c>
      <c r="F4" s="86" t="s">
        <v>74</v>
      </c>
      <c r="G4" s="86" t="s">
        <v>14</v>
      </c>
      <c r="H4" s="86" t="s">
        <v>15</v>
      </c>
      <c r="I4" s="86" t="s">
        <v>16</v>
      </c>
      <c r="J4" s="86" t="s">
        <v>17</v>
      </c>
      <c r="K4" s="86" t="s">
        <v>18</v>
      </c>
      <c r="L4" s="86" t="s">
        <v>19</v>
      </c>
      <c r="M4" s="86" t="s">
        <v>20</v>
      </c>
      <c r="N4" s="86" t="s">
        <v>21</v>
      </c>
      <c r="O4" s="86" t="s">
        <v>22</v>
      </c>
      <c r="P4" s="86" t="s">
        <v>23</v>
      </c>
      <c r="Q4" s="86" t="s">
        <v>24</v>
      </c>
      <c r="R4" s="86" t="s">
        <v>25</v>
      </c>
      <c r="S4" s="86" t="s">
        <v>26</v>
      </c>
      <c r="T4" s="86" t="s">
        <v>27</v>
      </c>
      <c r="U4" s="86" t="s">
        <v>28</v>
      </c>
      <c r="V4" s="86" t="s">
        <v>29</v>
      </c>
      <c r="W4" s="87" t="s">
        <v>30</v>
      </c>
      <c r="X4" s="88" t="s">
        <v>61</v>
      </c>
      <c r="Y4" s="23"/>
      <c r="Z4" s="13"/>
      <c r="AA4" s="24"/>
      <c r="AB4" s="24"/>
      <c r="AC4" s="13"/>
      <c r="AD4" s="13"/>
      <c r="AE4" s="13"/>
      <c r="AF4" s="13"/>
      <c r="AG4" s="13"/>
      <c r="AH4" s="13"/>
      <c r="AI4" s="13"/>
      <c r="AJ4" s="13"/>
      <c r="AK4" s="13"/>
      <c r="AL4" s="13"/>
      <c r="AM4" s="13"/>
      <c r="AN4" s="13"/>
      <c r="AO4" s="13"/>
      <c r="AP4" s="45"/>
      <c r="AQ4" s="45"/>
      <c r="AR4" s="45"/>
      <c r="AS4" s="46"/>
      <c r="AT4" s="75"/>
      <c r="AU4" s="76"/>
      <c r="AV4" s="11"/>
      <c r="AW4" s="11"/>
    </row>
    <row r="5" spans="1:49" ht="27.75" customHeight="1" thickBot="1" x14ac:dyDescent="0.25">
      <c r="A5" s="814"/>
      <c r="B5" s="817"/>
      <c r="C5" s="817"/>
      <c r="D5" s="93" t="s">
        <v>122</v>
      </c>
      <c r="E5" s="93" t="s">
        <v>124</v>
      </c>
      <c r="F5" s="93" t="s">
        <v>125</v>
      </c>
      <c r="G5" s="10" t="s">
        <v>157</v>
      </c>
      <c r="H5" s="10" t="s">
        <v>160</v>
      </c>
      <c r="I5" s="10" t="s">
        <v>161</v>
      </c>
      <c r="J5" s="10" t="s">
        <v>162</v>
      </c>
      <c r="K5" s="10" t="s">
        <v>163</v>
      </c>
      <c r="L5" s="10" t="s">
        <v>164</v>
      </c>
      <c r="M5" s="10" t="s">
        <v>165</v>
      </c>
      <c r="N5" s="10" t="s">
        <v>166</v>
      </c>
      <c r="O5" s="296" t="s">
        <v>167</v>
      </c>
      <c r="P5" s="296" t="s">
        <v>36</v>
      </c>
      <c r="Q5" s="296" t="s">
        <v>37</v>
      </c>
      <c r="R5" s="296" t="s">
        <v>168</v>
      </c>
      <c r="S5" s="296" t="s">
        <v>169</v>
      </c>
      <c r="T5" s="296" t="s">
        <v>170</v>
      </c>
      <c r="U5" s="296" t="s">
        <v>171</v>
      </c>
      <c r="V5" s="296" t="s">
        <v>172</v>
      </c>
      <c r="W5" s="296" t="s">
        <v>173</v>
      </c>
      <c r="X5" s="296"/>
      <c r="Y5" s="12"/>
      <c r="Z5" s="179"/>
      <c r="AA5" s="1152" t="s">
        <v>87</v>
      </c>
      <c r="AB5" s="1153"/>
      <c r="AC5" s="47"/>
      <c r="AD5" s="47"/>
      <c r="AE5" s="47"/>
      <c r="AF5" s="47"/>
      <c r="AG5" s="47"/>
      <c r="AH5" s="47"/>
      <c r="AI5" s="47"/>
      <c r="AJ5" s="47"/>
      <c r="AK5" s="47"/>
      <c r="AL5" s="47"/>
      <c r="AM5" s="47"/>
      <c r="AN5" s="47"/>
      <c r="AO5" s="47"/>
      <c r="AP5" s="47"/>
      <c r="AQ5" s="47"/>
      <c r="AR5" s="47"/>
      <c r="AS5" s="47"/>
      <c r="AT5" s="119"/>
      <c r="AU5" s="51"/>
      <c r="AV5" s="9"/>
      <c r="AW5" s="9"/>
    </row>
    <row r="6" spans="1:49" s="283" customFormat="1" ht="26.45" customHeight="1" thickTop="1" x14ac:dyDescent="0.2">
      <c r="A6" s="99"/>
      <c r="B6" s="99"/>
      <c r="C6" s="100">
        <v>1</v>
      </c>
      <c r="D6" s="232"/>
      <c r="E6" s="233"/>
      <c r="F6" s="165" t="s">
        <v>46</v>
      </c>
      <c r="G6" s="165" t="s">
        <v>46</v>
      </c>
      <c r="H6" s="165" t="s">
        <v>46</v>
      </c>
      <c r="I6" s="165" t="s">
        <v>46</v>
      </c>
      <c r="J6" s="165" t="s">
        <v>46</v>
      </c>
      <c r="K6" s="165" t="s">
        <v>46</v>
      </c>
      <c r="L6" s="1146" t="s">
        <v>46</v>
      </c>
      <c r="M6" s="1147"/>
      <c r="N6" s="1147"/>
      <c r="O6" s="1147"/>
      <c r="P6" s="1147"/>
      <c r="Q6" s="1147"/>
      <c r="R6" s="1147"/>
      <c r="S6" s="1147"/>
      <c r="T6" s="1147"/>
      <c r="U6" s="1147"/>
      <c r="V6" s="1147"/>
      <c r="W6" s="1147"/>
      <c r="X6" s="211"/>
      <c r="Y6" s="266"/>
      <c r="Z6" s="181"/>
      <c r="AA6" s="182"/>
      <c r="AB6" s="182"/>
      <c r="AC6" s="183"/>
      <c r="AD6" s="183"/>
      <c r="AE6" s="183"/>
      <c r="AF6" s="183"/>
      <c r="AG6" s="183"/>
      <c r="AH6" s="183"/>
      <c r="AI6" s="183"/>
      <c r="AJ6" s="183"/>
      <c r="AK6" s="183"/>
      <c r="AL6" s="183"/>
      <c r="AM6" s="183"/>
      <c r="AN6" s="183"/>
      <c r="AO6" s="183"/>
      <c r="AP6" s="183"/>
      <c r="AQ6" s="183"/>
      <c r="AR6" s="183"/>
      <c r="AS6" s="183"/>
      <c r="AT6" s="184"/>
      <c r="AU6" s="25"/>
      <c r="AV6" s="25"/>
      <c r="AW6" s="25"/>
    </row>
    <row r="7" spans="1:49" s="283" customFormat="1" ht="26.45" customHeight="1" x14ac:dyDescent="0.25">
      <c r="A7" s="101" t="s">
        <v>44</v>
      </c>
      <c r="B7" s="102" t="s">
        <v>45</v>
      </c>
      <c r="C7" s="208" t="s">
        <v>70</v>
      </c>
      <c r="D7" s="210"/>
      <c r="E7" s="210"/>
      <c r="F7" s="211"/>
      <c r="G7" s="210"/>
      <c r="H7" s="210"/>
      <c r="I7" s="210"/>
      <c r="J7" s="210"/>
      <c r="K7" s="210"/>
      <c r="L7" s="148"/>
      <c r="M7" s="149"/>
      <c r="N7" s="149"/>
      <c r="O7" s="149"/>
      <c r="P7" s="149"/>
      <c r="Q7" s="149"/>
      <c r="R7" s="149"/>
      <c r="S7" s="149"/>
      <c r="T7" s="149"/>
      <c r="U7" s="149"/>
      <c r="V7" s="149"/>
      <c r="W7" s="218"/>
      <c r="X7" s="211"/>
      <c r="Y7" s="149"/>
      <c r="Z7" s="174"/>
      <c r="AA7" s="182"/>
      <c r="AB7" s="182"/>
      <c r="AC7" s="175"/>
      <c r="AD7" s="185"/>
      <c r="AE7" s="185"/>
      <c r="AF7" s="185"/>
      <c r="AG7" s="185"/>
      <c r="AH7" s="185"/>
      <c r="AI7" s="185"/>
      <c r="AJ7" s="185"/>
      <c r="AK7" s="185"/>
      <c r="AL7" s="185"/>
      <c r="AM7" s="185"/>
      <c r="AN7" s="185"/>
      <c r="AO7" s="185"/>
      <c r="AP7" s="185"/>
      <c r="AQ7" s="185"/>
      <c r="AR7" s="185"/>
      <c r="AS7" s="185"/>
      <c r="AT7" s="184"/>
      <c r="AU7" s="26"/>
      <c r="AV7" s="26"/>
      <c r="AW7" s="26"/>
    </row>
    <row r="8" spans="1:49" s="283" customFormat="1" ht="26.45" customHeight="1" x14ac:dyDescent="0.25">
      <c r="A8" s="100"/>
      <c r="B8" s="104" t="s">
        <v>47</v>
      </c>
      <c r="C8" s="208" t="s">
        <v>71</v>
      </c>
      <c r="D8" s="288"/>
      <c r="E8" s="289"/>
      <c r="F8" s="290"/>
      <c r="G8" s="1148" t="s">
        <v>78</v>
      </c>
      <c r="H8" s="1149"/>
      <c r="I8" s="1149"/>
      <c r="J8" s="1149"/>
      <c r="K8" s="1149"/>
      <c r="L8" s="1149"/>
      <c r="M8" s="1149"/>
      <c r="N8" s="1149"/>
      <c r="O8" s="1149"/>
      <c r="P8" s="1150"/>
      <c r="Q8" s="211"/>
      <c r="R8" s="150"/>
      <c r="S8" s="150"/>
      <c r="T8" s="211"/>
      <c r="U8" s="211"/>
      <c r="V8" s="211"/>
      <c r="W8" s="219"/>
      <c r="X8" s="211"/>
      <c r="Y8" s="149"/>
      <c r="Z8" s="186"/>
      <c r="AA8" s="182"/>
      <c r="AB8" s="182"/>
      <c r="AC8" s="185"/>
      <c r="AD8" s="185"/>
      <c r="AE8" s="185"/>
      <c r="AF8" s="185"/>
      <c r="AG8" s="185"/>
      <c r="AH8" s="185"/>
      <c r="AI8" s="185"/>
      <c r="AJ8" s="185"/>
      <c r="AK8" s="185"/>
      <c r="AL8" s="185"/>
      <c r="AM8" s="185"/>
      <c r="AN8" s="185"/>
      <c r="AO8" s="185"/>
      <c r="AP8" s="185"/>
      <c r="AQ8" s="185"/>
      <c r="AR8" s="185"/>
      <c r="AS8" s="185"/>
      <c r="AT8" s="184"/>
      <c r="AU8" s="26"/>
      <c r="AV8" s="26"/>
      <c r="AW8" s="26"/>
    </row>
    <row r="9" spans="1:49" s="283" customFormat="1" ht="26.45" customHeight="1" x14ac:dyDescent="0.25">
      <c r="A9" s="99" t="s">
        <v>50</v>
      </c>
      <c r="B9" s="103" t="s">
        <v>45</v>
      </c>
      <c r="C9" s="208" t="s">
        <v>71</v>
      </c>
      <c r="D9" s="210"/>
      <c r="E9" s="210"/>
      <c r="F9" s="210"/>
      <c r="G9" s="210"/>
      <c r="H9" s="210"/>
      <c r="I9" s="210"/>
      <c r="J9" s="210"/>
      <c r="K9" s="210"/>
      <c r="L9" s="904" t="s">
        <v>199</v>
      </c>
      <c r="M9" s="905"/>
      <c r="N9" s="905"/>
      <c r="O9" s="905"/>
      <c r="P9" s="905"/>
      <c r="Q9" s="905"/>
      <c r="R9" s="905"/>
      <c r="S9" s="905"/>
      <c r="T9" s="905"/>
      <c r="U9" s="905"/>
      <c r="V9" s="906"/>
      <c r="W9" s="325"/>
      <c r="X9" s="211"/>
      <c r="Y9" s="149"/>
      <c r="Z9" s="186"/>
      <c r="AA9" s="182"/>
      <c r="AB9" s="182"/>
      <c r="AC9" s="185"/>
      <c r="AD9" s="185"/>
      <c r="AE9" s="185"/>
      <c r="AF9" s="185"/>
      <c r="AG9" s="185"/>
      <c r="AH9" s="185"/>
      <c r="AI9" s="185"/>
      <c r="AJ9" s="185"/>
      <c r="AK9" s="185"/>
      <c r="AL9" s="185"/>
      <c r="AM9" s="185"/>
      <c r="AN9" s="185"/>
      <c r="AO9" s="185"/>
      <c r="AP9" s="185"/>
      <c r="AQ9" s="185"/>
      <c r="AR9" s="185"/>
      <c r="AS9" s="185"/>
      <c r="AT9" s="184"/>
      <c r="AU9" s="27"/>
      <c r="AV9" s="27"/>
      <c r="AW9" s="27"/>
    </row>
    <row r="10" spans="1:49" s="283" customFormat="1" ht="26.45" customHeight="1" x14ac:dyDescent="0.25">
      <c r="A10" s="100"/>
      <c r="B10" s="104" t="s">
        <v>47</v>
      </c>
      <c r="C10" s="208" t="s">
        <v>71</v>
      </c>
      <c r="D10" s="213"/>
      <c r="E10" s="149"/>
      <c r="F10" s="210"/>
      <c r="G10" s="210"/>
      <c r="H10" s="210"/>
      <c r="I10" s="210"/>
      <c r="J10" s="210"/>
      <c r="K10" s="210"/>
      <c r="L10" s="210"/>
      <c r="M10" s="210"/>
      <c r="N10" s="901" t="s">
        <v>192</v>
      </c>
      <c r="O10" s="902"/>
      <c r="P10" s="902"/>
      <c r="Q10" s="903"/>
      <c r="R10" s="210"/>
      <c r="S10" s="210"/>
      <c r="T10" s="210"/>
      <c r="U10" s="175"/>
      <c r="V10" s="175"/>
      <c r="W10" s="219"/>
      <c r="X10" s="211"/>
      <c r="Y10" s="149"/>
      <c r="Z10" s="187"/>
      <c r="AA10" s="182"/>
      <c r="AB10" s="182"/>
      <c r="AC10" s="188"/>
      <c r="AD10" s="188"/>
      <c r="AE10" s="188"/>
      <c r="AF10" s="188"/>
      <c r="AG10" s="188"/>
      <c r="AH10" s="188"/>
      <c r="AI10" s="188"/>
      <c r="AJ10" s="188"/>
      <c r="AK10" s="188"/>
      <c r="AL10" s="188"/>
      <c r="AM10" s="188"/>
      <c r="AN10" s="188"/>
      <c r="AO10" s="188"/>
      <c r="AP10" s="188"/>
      <c r="AQ10" s="188"/>
      <c r="AR10" s="188"/>
      <c r="AS10" s="188"/>
      <c r="AT10" s="184"/>
      <c r="AU10" s="28"/>
      <c r="AV10" s="28"/>
      <c r="AW10" s="28"/>
    </row>
    <row r="11" spans="1:49" s="283" customFormat="1" ht="26.45" customHeight="1" x14ac:dyDescent="0.2">
      <c r="A11" s="99" t="s">
        <v>51</v>
      </c>
      <c r="B11" s="104" t="s">
        <v>45</v>
      </c>
      <c r="C11" s="208" t="s">
        <v>71</v>
      </c>
      <c r="D11" s="1143" t="s">
        <v>183</v>
      </c>
      <c r="E11" s="1144"/>
      <c r="F11" s="1144"/>
      <c r="G11" s="1144"/>
      <c r="H11" s="1144"/>
      <c r="I11" s="1144"/>
      <c r="J11" s="1144"/>
      <c r="K11" s="1144"/>
      <c r="L11" s="1144"/>
      <c r="M11" s="1145"/>
      <c r="N11" s="292" t="s">
        <v>158</v>
      </c>
      <c r="O11" s="210"/>
      <c r="P11" s="210"/>
      <c r="Q11" s="210"/>
      <c r="R11" s="210"/>
      <c r="S11" s="210"/>
      <c r="T11" s="210"/>
      <c r="U11" s="210"/>
      <c r="V11" s="210"/>
      <c r="W11" s="219"/>
      <c r="X11" s="211"/>
      <c r="Y11" s="149"/>
      <c r="Z11" s="151"/>
      <c r="AA11" s="182"/>
      <c r="AB11" s="182"/>
      <c r="AC11" s="162"/>
      <c r="AD11" s="162"/>
      <c r="AE11" s="162"/>
      <c r="AF11" s="162"/>
      <c r="AG11" s="162"/>
      <c r="AH11" s="162"/>
      <c r="AI11" s="162"/>
      <c r="AJ11" s="162"/>
      <c r="AK11" s="162"/>
      <c r="AL11" s="162"/>
      <c r="AM11" s="162"/>
      <c r="AN11" s="162"/>
      <c r="AO11" s="162"/>
      <c r="AP11" s="162"/>
      <c r="AQ11" s="162"/>
      <c r="AR11" s="97"/>
      <c r="AS11" s="97"/>
      <c r="AT11" s="184"/>
      <c r="AU11" s="29"/>
      <c r="AV11" s="29"/>
      <c r="AW11" s="29"/>
    </row>
    <row r="12" spans="1:49" s="283" customFormat="1" ht="26.45" customHeight="1" x14ac:dyDescent="0.2">
      <c r="A12" s="100"/>
      <c r="B12" s="104" t="s">
        <v>47</v>
      </c>
      <c r="C12" s="208" t="s">
        <v>71</v>
      </c>
      <c r="D12" s="213"/>
      <c r="E12" s="149"/>
      <c r="F12" s="210"/>
      <c r="G12" s="210"/>
      <c r="H12" s="210"/>
      <c r="I12" s="210"/>
      <c r="J12" s="210"/>
      <c r="K12" s="210"/>
      <c r="L12" s="210"/>
      <c r="M12" s="149"/>
      <c r="N12" s="149"/>
      <c r="O12" s="210"/>
      <c r="P12" s="210"/>
      <c r="Q12" s="210"/>
      <c r="R12" s="210"/>
      <c r="S12" s="210"/>
      <c r="T12" s="210"/>
      <c r="U12" s="210"/>
      <c r="V12" s="210"/>
      <c r="W12" s="219"/>
      <c r="X12" s="211"/>
      <c r="Y12" s="149"/>
      <c r="Z12" s="151"/>
      <c r="AA12" s="182"/>
      <c r="AB12" s="182"/>
      <c r="AC12" s="162"/>
      <c r="AD12" s="162"/>
      <c r="AE12" s="162"/>
      <c r="AF12" s="162"/>
      <c r="AG12" s="162"/>
      <c r="AH12" s="162"/>
      <c r="AI12" s="162"/>
      <c r="AJ12" s="162"/>
      <c r="AK12" s="162"/>
      <c r="AL12" s="162"/>
      <c r="AM12" s="162"/>
      <c r="AN12" s="162"/>
      <c r="AO12" s="162"/>
      <c r="AP12" s="162"/>
      <c r="AQ12" s="162"/>
      <c r="AR12" s="97"/>
      <c r="AS12" s="97"/>
      <c r="AT12" s="184"/>
      <c r="AU12" s="29"/>
      <c r="AV12" s="29"/>
      <c r="AW12" s="29"/>
    </row>
    <row r="13" spans="1:49" s="283" customFormat="1" ht="30.2" customHeight="1" x14ac:dyDescent="0.25">
      <c r="A13" s="99" t="s">
        <v>52</v>
      </c>
      <c r="B13" s="104" t="s">
        <v>45</v>
      </c>
      <c r="C13" s="208" t="s">
        <v>71</v>
      </c>
      <c r="D13" s="210"/>
      <c r="E13" s="210"/>
      <c r="F13" s="210"/>
      <c r="G13" s="291" t="s">
        <v>78</v>
      </c>
      <c r="H13" s="285"/>
      <c r="I13" s="286"/>
      <c r="J13" s="286"/>
      <c r="K13" s="286"/>
      <c r="L13" s="286"/>
      <c r="M13" s="286"/>
      <c r="N13" s="286"/>
      <c r="O13" s="287"/>
      <c r="P13" s="293" t="s">
        <v>158</v>
      </c>
      <c r="Q13" s="211"/>
      <c r="R13" s="217"/>
      <c r="S13" s="149"/>
      <c r="T13" s="210"/>
      <c r="U13" s="149"/>
      <c r="V13" s="149"/>
      <c r="W13" s="218"/>
      <c r="X13" s="211"/>
      <c r="Y13" s="149"/>
      <c r="Z13" s="149"/>
      <c r="AA13" s="182"/>
      <c r="AB13" s="182"/>
      <c r="AC13" s="156"/>
      <c r="AD13" s="120"/>
      <c r="AE13" s="120"/>
      <c r="AF13" s="120"/>
      <c r="AG13" s="120"/>
      <c r="AH13" s="120"/>
      <c r="AI13" s="120"/>
      <c r="AJ13" s="120"/>
      <c r="AK13" s="120"/>
      <c r="AL13" s="120"/>
      <c r="AM13" s="120"/>
      <c r="AN13" s="120"/>
      <c r="AO13" s="120"/>
      <c r="AP13" s="190"/>
      <c r="AQ13" s="97"/>
      <c r="AR13" s="142"/>
      <c r="AS13" s="97"/>
      <c r="AT13" s="184"/>
      <c r="AU13" s="29"/>
      <c r="AV13" s="29"/>
      <c r="AW13" s="29"/>
    </row>
    <row r="14" spans="1:49" s="283" customFormat="1" ht="26.45" customHeight="1" x14ac:dyDescent="0.25">
      <c r="A14" s="100"/>
      <c r="B14" s="104" t="s">
        <v>47</v>
      </c>
      <c r="C14" s="208" t="s">
        <v>71</v>
      </c>
      <c r="D14" s="211"/>
      <c r="E14" s="211"/>
      <c r="F14" s="210"/>
      <c r="G14" s="210"/>
      <c r="H14" s="210"/>
      <c r="I14" s="210"/>
      <c r="J14" s="210"/>
      <c r="K14" s="210"/>
      <c r="L14" s="210"/>
      <c r="M14" s="149"/>
      <c r="N14" s="149"/>
      <c r="O14" s="149"/>
      <c r="P14" s="149"/>
      <c r="Q14" s="211"/>
      <c r="R14" s="217"/>
      <c r="S14" s="149"/>
      <c r="T14" s="149"/>
      <c r="U14" s="149"/>
      <c r="V14" s="149"/>
      <c r="W14" s="218"/>
      <c r="X14" s="211"/>
      <c r="Y14" s="149"/>
      <c r="Z14" s="149"/>
      <c r="AA14" s="182"/>
      <c r="AB14" s="182"/>
      <c r="AC14" s="156"/>
      <c r="AD14" s="120"/>
      <c r="AE14" s="120"/>
      <c r="AF14" s="120"/>
      <c r="AG14" s="120"/>
      <c r="AH14" s="120"/>
      <c r="AI14" s="120"/>
      <c r="AJ14" s="120"/>
      <c r="AK14" s="120"/>
      <c r="AL14" s="120"/>
      <c r="AM14" s="120"/>
      <c r="AN14" s="120"/>
      <c r="AO14" s="120"/>
      <c r="AP14" s="190"/>
      <c r="AQ14" s="97"/>
      <c r="AR14" s="142"/>
      <c r="AS14" s="97"/>
      <c r="AT14" s="184"/>
      <c r="AU14" s="29"/>
      <c r="AV14" s="29"/>
      <c r="AW14" s="29"/>
    </row>
    <row r="15" spans="1:49" s="283" customFormat="1" ht="26.45" customHeight="1" x14ac:dyDescent="0.25">
      <c r="A15" s="99" t="s">
        <v>54</v>
      </c>
      <c r="B15" s="104" t="s">
        <v>45</v>
      </c>
      <c r="C15" s="208" t="s">
        <v>71</v>
      </c>
      <c r="D15" s="1143" t="s">
        <v>104</v>
      </c>
      <c r="E15" s="1144"/>
      <c r="F15" s="1144"/>
      <c r="G15" s="1144"/>
      <c r="H15" s="1144"/>
      <c r="I15" s="1144"/>
      <c r="J15" s="1144"/>
      <c r="K15" s="1144"/>
      <c r="L15" s="1144"/>
      <c r="M15" s="1145"/>
      <c r="N15" s="149"/>
      <c r="O15" s="149"/>
      <c r="P15" s="149"/>
      <c r="Q15" s="149"/>
      <c r="R15" s="149"/>
      <c r="S15" s="149"/>
      <c r="T15" s="149"/>
      <c r="U15" s="149"/>
      <c r="V15" s="149"/>
      <c r="W15" s="149"/>
      <c r="X15" s="211"/>
      <c r="Y15" s="161"/>
      <c r="Z15" s="185"/>
      <c r="AA15" s="182"/>
      <c r="AB15" s="182"/>
      <c r="AC15" s="185"/>
      <c r="AD15" s="185"/>
      <c r="AE15" s="185"/>
      <c r="AF15" s="185"/>
      <c r="AG15" s="185"/>
      <c r="AH15" s="185"/>
      <c r="AI15" s="185"/>
      <c r="AJ15" s="185"/>
      <c r="AK15" s="185"/>
      <c r="AL15" s="185"/>
      <c r="AM15" s="185"/>
      <c r="AN15" s="185"/>
      <c r="AO15" s="185"/>
      <c r="AP15" s="185"/>
      <c r="AQ15" s="185"/>
      <c r="AR15" s="185"/>
      <c r="AS15" s="185"/>
      <c r="AT15" s="184"/>
      <c r="AU15" s="15"/>
      <c r="AV15" s="15"/>
      <c r="AW15" s="15"/>
    </row>
    <row r="16" spans="1:49" s="283" customFormat="1" ht="26.45" customHeight="1" x14ac:dyDescent="0.2">
      <c r="A16" s="100" t="s">
        <v>213</v>
      </c>
      <c r="B16" s="104" t="s">
        <v>47</v>
      </c>
      <c r="C16" s="208" t="s">
        <v>71</v>
      </c>
      <c r="D16" s="211"/>
      <c r="E16" s="211"/>
      <c r="F16" s="211"/>
      <c r="G16" s="211"/>
      <c r="H16" s="364" t="s">
        <v>222</v>
      </c>
      <c r="I16" s="365"/>
      <c r="J16" s="365"/>
      <c r="K16" s="365"/>
      <c r="L16" s="366"/>
      <c r="M16" s="367"/>
      <c r="N16" s="368"/>
      <c r="O16" s="368"/>
      <c r="P16" s="368"/>
      <c r="Q16" s="368"/>
      <c r="R16" s="365"/>
      <c r="S16" s="365"/>
      <c r="T16" s="369"/>
      <c r="W16" s="218"/>
      <c r="X16" s="211"/>
      <c r="Y16" s="149"/>
      <c r="Z16" s="188"/>
      <c r="AA16" s="182"/>
      <c r="AB16" s="182"/>
      <c r="AC16" s="188"/>
      <c r="AD16" s="188"/>
      <c r="AE16" s="188"/>
      <c r="AF16" s="188"/>
      <c r="AG16" s="188"/>
      <c r="AH16" s="188"/>
      <c r="AI16" s="188"/>
      <c r="AJ16" s="188"/>
      <c r="AK16" s="188"/>
      <c r="AL16" s="188"/>
      <c r="AM16" s="188"/>
      <c r="AN16" s="188"/>
      <c r="AO16" s="188"/>
      <c r="AP16" s="188"/>
      <c r="AQ16" s="188"/>
      <c r="AR16" s="188"/>
      <c r="AS16" s="188"/>
      <c r="AT16" s="184"/>
      <c r="AU16" s="15"/>
      <c r="AV16" s="15"/>
      <c r="AW16" s="15"/>
    </row>
    <row r="17" spans="1:49" s="283" customFormat="1" ht="26.45" customHeight="1" x14ac:dyDescent="0.25">
      <c r="A17" s="99" t="s">
        <v>55</v>
      </c>
      <c r="B17" s="104" t="s">
        <v>45</v>
      </c>
      <c r="C17" s="208" t="s">
        <v>71</v>
      </c>
      <c r="D17" s="211"/>
      <c r="E17" s="211"/>
      <c r="F17" s="211"/>
      <c r="G17" s="211"/>
      <c r="H17" s="158"/>
      <c r="I17" s="149"/>
      <c r="J17" s="149"/>
      <c r="K17" s="149"/>
      <c r="L17" s="209"/>
      <c r="M17" s="166"/>
      <c r="N17" s="212"/>
      <c r="O17" s="212"/>
      <c r="P17" s="212"/>
      <c r="Q17" s="212"/>
      <c r="R17" s="212"/>
      <c r="S17" s="212"/>
      <c r="T17" s="212"/>
      <c r="U17" s="212"/>
      <c r="V17" s="212"/>
      <c r="W17" s="220"/>
      <c r="X17" s="166"/>
      <c r="Y17" s="149"/>
      <c r="Z17" s="149"/>
      <c r="AA17" s="182"/>
      <c r="AB17" s="182"/>
      <c r="AC17" s="147"/>
      <c r="AD17" s="147"/>
      <c r="AE17" s="147"/>
      <c r="AF17" s="147"/>
      <c r="AG17" s="147"/>
      <c r="AH17" s="147"/>
      <c r="AI17" s="147"/>
      <c r="AJ17" s="147"/>
      <c r="AK17" s="142"/>
      <c r="AL17" s="152"/>
      <c r="AM17" s="152"/>
      <c r="AN17" s="152"/>
      <c r="AO17" s="152"/>
      <c r="AP17" s="152"/>
      <c r="AQ17" s="152"/>
      <c r="AR17" s="152"/>
      <c r="AS17" s="97"/>
      <c r="AT17" s="184"/>
      <c r="AU17" s="30"/>
      <c r="AV17" s="30"/>
      <c r="AW17" s="30"/>
    </row>
    <row r="18" spans="1:49" s="283" customFormat="1" ht="26.45" customHeight="1" x14ac:dyDescent="0.25">
      <c r="A18" s="100"/>
      <c r="B18" s="103" t="s">
        <v>47</v>
      </c>
      <c r="C18" s="208" t="s">
        <v>71</v>
      </c>
      <c r="D18" s="211"/>
      <c r="E18" s="211"/>
      <c r="F18" s="211"/>
      <c r="G18" s="211"/>
      <c r="H18" s="149"/>
      <c r="I18" s="149"/>
      <c r="J18" s="149"/>
      <c r="K18" s="149"/>
      <c r="L18" s="126"/>
      <c r="M18" s="215"/>
      <c r="N18" s="149"/>
      <c r="O18" s="149"/>
      <c r="P18" s="149"/>
      <c r="Q18" s="149"/>
      <c r="R18" s="149"/>
      <c r="S18" s="149"/>
      <c r="T18" s="149"/>
      <c r="U18" s="211"/>
      <c r="V18" s="211"/>
      <c r="W18" s="219"/>
      <c r="X18" s="166"/>
      <c r="Y18" s="149"/>
      <c r="Z18" s="149"/>
      <c r="AA18" s="182"/>
      <c r="AB18" s="182"/>
      <c r="AC18" s="147"/>
      <c r="AD18" s="147"/>
      <c r="AE18" s="147"/>
      <c r="AF18" s="147"/>
      <c r="AG18" s="147"/>
      <c r="AH18" s="147"/>
      <c r="AI18" s="147"/>
      <c r="AJ18" s="147"/>
      <c r="AK18" s="142"/>
      <c r="AL18" s="152"/>
      <c r="AM18" s="152"/>
      <c r="AN18" s="152"/>
      <c r="AO18" s="152"/>
      <c r="AP18" s="152"/>
      <c r="AQ18" s="152"/>
      <c r="AR18" s="152"/>
      <c r="AS18" s="97"/>
      <c r="AT18" s="184"/>
      <c r="AU18" s="30"/>
      <c r="AV18" s="30"/>
      <c r="AW18" s="30"/>
    </row>
  </sheetData>
  <mergeCells count="20">
    <mergeCell ref="A2:B2"/>
    <mergeCell ref="A3:A5"/>
    <mergeCell ref="B3:B5"/>
    <mergeCell ref="C3:C5"/>
    <mergeCell ref="D3:E3"/>
    <mergeCell ref="D15:M15"/>
    <mergeCell ref="D11:M11"/>
    <mergeCell ref="L6:W6"/>
    <mergeCell ref="G8:P8"/>
    <mergeCell ref="AP3:AS3"/>
    <mergeCell ref="AC3:AF3"/>
    <mergeCell ref="AG3:AK3"/>
    <mergeCell ref="AL3:AO3"/>
    <mergeCell ref="AA5:AB5"/>
    <mergeCell ref="N3:R3"/>
    <mergeCell ref="S3:V3"/>
    <mergeCell ref="W3:X3"/>
    <mergeCell ref="L9:V9"/>
    <mergeCell ref="N10:Q10"/>
    <mergeCell ref="F3:I3"/>
  </mergeCells>
  <pageMargins left="0.70866141732283472" right="0.70866141732283472" top="0.45" bottom="0.4" header="0" footer="0"/>
  <pageSetup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E35"/>
  <sheetViews>
    <sheetView topLeftCell="A7" zoomScale="85" zoomScaleNormal="85" workbookViewId="0">
      <selection activeCell="AK23" sqref="AK23"/>
    </sheetView>
  </sheetViews>
  <sheetFormatPr defaultColWidth="9.140625" defaultRowHeight="15" customHeight="1" x14ac:dyDescent="0.2"/>
  <cols>
    <col min="1" max="1" width="8.5703125" style="201" customWidth="1"/>
    <col min="2" max="2" width="11.85546875" style="201" customWidth="1"/>
    <col min="3" max="3" width="5.85546875" style="201" customWidth="1"/>
    <col min="4" max="6" width="7.28515625" style="201" hidden="1" customWidth="1"/>
    <col min="7" max="7" width="8.85546875" style="201" hidden="1" customWidth="1"/>
    <col min="8" max="8" width="6.28515625" style="201" hidden="1" customWidth="1"/>
    <col min="9" max="9" width="6" style="201" hidden="1" customWidth="1"/>
    <col min="10" max="10" width="6.42578125" style="201" hidden="1" customWidth="1"/>
    <col min="11" max="11" width="6.28515625" style="201" hidden="1" customWidth="1"/>
    <col min="12" max="12" width="7.140625" style="201" hidden="1" customWidth="1"/>
    <col min="13" max="14" width="6.42578125" style="201" hidden="1" customWidth="1"/>
    <col min="15" max="16" width="6.28515625" style="201" hidden="1" customWidth="1"/>
    <col min="17" max="21" width="5.42578125" style="201" hidden="1" customWidth="1"/>
    <col min="22" max="23" width="6.28515625" style="201" hidden="1" customWidth="1"/>
    <col min="24" max="24" width="6.42578125" style="201" hidden="1" customWidth="1"/>
    <col min="25" max="25" width="7.5703125" style="201" customWidth="1"/>
    <col min="26" max="30" width="7.42578125" style="201" customWidth="1"/>
    <col min="31" max="43" width="5.5703125" style="201" customWidth="1"/>
    <col min="44" max="44" width="6" style="201" customWidth="1"/>
    <col min="45" max="45" width="4.85546875" style="201" customWidth="1"/>
    <col min="46" max="46" width="8.42578125" style="201" customWidth="1"/>
    <col min="47" max="47" width="5.140625" style="201" customWidth="1"/>
    <col min="48" max="48" width="3.140625" style="201" customWidth="1"/>
    <col min="49" max="49" width="3.85546875" style="201" customWidth="1"/>
    <col min="50" max="16384" width="9.140625" style="201"/>
  </cols>
  <sheetData>
    <row r="1" spans="1:57" ht="21.75" customHeight="1" x14ac:dyDescent="0.25">
      <c r="A1" s="53" t="s">
        <v>110</v>
      </c>
      <c r="Z1" s="7"/>
      <c r="AA1" s="7"/>
      <c r="AB1" s="7"/>
      <c r="AC1" s="7"/>
      <c r="AD1" s="7"/>
      <c r="AE1" s="7"/>
      <c r="AF1" s="7"/>
      <c r="AG1" s="7"/>
      <c r="AH1" s="7"/>
      <c r="AI1" s="7"/>
      <c r="AJ1" s="7"/>
      <c r="AK1" s="7"/>
      <c r="AL1" s="7"/>
      <c r="AM1" s="7"/>
      <c r="AN1" s="7"/>
      <c r="AO1" s="7"/>
      <c r="AP1" s="7"/>
      <c r="AQ1" s="7"/>
      <c r="AR1" s="7"/>
      <c r="AS1" s="7"/>
      <c r="AT1" s="7"/>
      <c r="AU1" s="7"/>
      <c r="AV1" s="7"/>
      <c r="AW1" s="7"/>
      <c r="AX1" s="522"/>
      <c r="AY1" s="522"/>
      <c r="AZ1" s="522"/>
      <c r="BA1" s="522"/>
      <c r="BB1" s="522"/>
      <c r="BC1" s="522"/>
      <c r="BD1" s="522"/>
      <c r="BE1" s="522"/>
    </row>
    <row r="2" spans="1:57" ht="5.25" customHeight="1" thickBot="1" x14ac:dyDescent="0.3">
      <c r="A2" s="811"/>
      <c r="B2" s="772"/>
      <c r="C2" s="200"/>
      <c r="D2" s="200"/>
      <c r="E2" s="200"/>
      <c r="F2" s="200"/>
      <c r="G2" s="200"/>
      <c r="H2" s="200"/>
      <c r="I2" s="200"/>
      <c r="J2" s="200"/>
      <c r="K2" s="200"/>
      <c r="Z2" s="7"/>
      <c r="AA2" s="7"/>
      <c r="AB2" s="7"/>
      <c r="AC2" s="7"/>
      <c r="AD2" s="7"/>
      <c r="AE2" s="7"/>
      <c r="AF2" s="7"/>
      <c r="AG2" s="7"/>
      <c r="AH2" s="7"/>
      <c r="AI2" s="7"/>
      <c r="AJ2" s="7"/>
      <c r="AK2" s="7"/>
      <c r="AL2" s="7"/>
      <c r="AM2" s="7"/>
      <c r="AN2" s="7"/>
      <c r="AO2" s="7"/>
      <c r="AP2" s="7"/>
      <c r="AQ2" s="7"/>
      <c r="AR2" s="7"/>
      <c r="AS2" s="7"/>
      <c r="AT2" s="7"/>
      <c r="AU2" s="7"/>
      <c r="AV2" s="7"/>
      <c r="AW2" s="7"/>
      <c r="AX2" s="522"/>
      <c r="AY2" s="522"/>
      <c r="AZ2" s="522"/>
      <c r="BA2" s="522"/>
      <c r="BB2" s="522"/>
      <c r="BC2" s="522"/>
      <c r="BD2" s="522"/>
      <c r="BE2" s="522"/>
    </row>
    <row r="3" spans="1:57" ht="16.5" customHeight="1" thickTop="1" x14ac:dyDescent="0.2">
      <c r="A3" s="812" t="s">
        <v>2</v>
      </c>
      <c r="B3" s="815" t="s">
        <v>3</v>
      </c>
      <c r="C3" s="818" t="s">
        <v>4</v>
      </c>
      <c r="D3" s="820" t="s">
        <v>108</v>
      </c>
      <c r="E3" s="821"/>
      <c r="F3" s="1164"/>
      <c r="G3" s="273" t="s">
        <v>6</v>
      </c>
      <c r="H3" s="271"/>
      <c r="I3" s="271"/>
      <c r="J3" s="271"/>
      <c r="K3" s="273" t="s">
        <v>7</v>
      </c>
      <c r="L3" s="271"/>
      <c r="M3" s="271"/>
      <c r="N3" s="271"/>
      <c r="O3" s="271"/>
      <c r="P3" s="272"/>
      <c r="Q3" s="733" t="s">
        <v>8</v>
      </c>
      <c r="R3" s="822"/>
      <c r="S3" s="822"/>
      <c r="T3" s="1151"/>
      <c r="U3" s="733" t="s">
        <v>9</v>
      </c>
      <c r="V3" s="822"/>
      <c r="W3" s="822"/>
      <c r="X3" s="822"/>
      <c r="Y3" s="1165" t="s">
        <v>60</v>
      </c>
      <c r="Z3" s="1166"/>
      <c r="AA3" s="1166"/>
      <c r="AB3" s="1167"/>
      <c r="AC3" s="820" t="s">
        <v>10</v>
      </c>
      <c r="AD3" s="822"/>
      <c r="AE3" s="822"/>
      <c r="AF3" s="1151"/>
      <c r="AG3" s="820" t="s">
        <v>11</v>
      </c>
      <c r="AH3" s="822"/>
      <c r="AI3" s="822"/>
      <c r="AJ3" s="822"/>
      <c r="AK3" s="1151"/>
      <c r="AL3" s="820" t="s">
        <v>12</v>
      </c>
      <c r="AM3" s="822"/>
      <c r="AN3" s="822"/>
      <c r="AO3" s="1151"/>
      <c r="AP3" s="820" t="s">
        <v>82</v>
      </c>
      <c r="AQ3" s="822"/>
      <c r="AR3" s="822"/>
      <c r="AS3" s="1151"/>
      <c r="AT3" s="77" t="s">
        <v>102</v>
      </c>
      <c r="AU3" s="78" t="s">
        <v>101</v>
      </c>
      <c r="AV3" s="9"/>
      <c r="AW3" s="9"/>
      <c r="AX3" s="522"/>
      <c r="AY3" s="522"/>
      <c r="AZ3" s="522"/>
      <c r="BA3" s="522"/>
      <c r="BB3" s="522"/>
      <c r="BC3" s="522"/>
      <c r="BD3" s="522"/>
      <c r="BE3" s="522"/>
    </row>
    <row r="4" spans="1:57" ht="34.5" customHeight="1" x14ac:dyDescent="0.2">
      <c r="A4" s="813"/>
      <c r="B4" s="816"/>
      <c r="C4" s="816"/>
      <c r="D4" s="86" t="s">
        <v>72</v>
      </c>
      <c r="E4" s="86" t="s">
        <v>73</v>
      </c>
      <c r="F4" s="86" t="s">
        <v>74</v>
      </c>
      <c r="G4" s="86" t="s">
        <v>14</v>
      </c>
      <c r="H4" s="86" t="s">
        <v>15</v>
      </c>
      <c r="I4" s="86" t="s">
        <v>16</v>
      </c>
      <c r="J4" s="86" t="s">
        <v>17</v>
      </c>
      <c r="K4" s="86" t="s">
        <v>18</v>
      </c>
      <c r="L4" s="86" t="s">
        <v>19</v>
      </c>
      <c r="M4" s="86" t="s">
        <v>20</v>
      </c>
      <c r="N4" s="86" t="s">
        <v>21</v>
      </c>
      <c r="O4" s="86" t="s">
        <v>22</v>
      </c>
      <c r="P4" s="86" t="s">
        <v>23</v>
      </c>
      <c r="Q4" s="86" t="s">
        <v>24</v>
      </c>
      <c r="R4" s="86" t="s">
        <v>25</v>
      </c>
      <c r="S4" s="86" t="s">
        <v>26</v>
      </c>
      <c r="T4" s="86" t="s">
        <v>27</v>
      </c>
      <c r="U4" s="86" t="s">
        <v>28</v>
      </c>
      <c r="V4" s="86" t="s">
        <v>29</v>
      </c>
      <c r="W4" s="87" t="s">
        <v>30</v>
      </c>
      <c r="X4" s="22"/>
      <c r="Y4" s="296" t="s">
        <v>173</v>
      </c>
      <c r="Z4" s="296" t="s">
        <v>264</v>
      </c>
      <c r="AA4" s="296" t="s">
        <v>85</v>
      </c>
      <c r="AB4" s="296" t="s">
        <v>86</v>
      </c>
      <c r="AC4" s="551" t="s">
        <v>305</v>
      </c>
      <c r="AD4" s="13"/>
      <c r="AE4" s="13"/>
      <c r="AF4" s="13"/>
      <c r="AG4" s="13"/>
      <c r="AH4" s="13"/>
      <c r="AI4" s="13"/>
      <c r="AJ4" s="13"/>
      <c r="AK4" s="13"/>
      <c r="AL4" s="13"/>
      <c r="AM4" s="13"/>
      <c r="AN4" s="13"/>
      <c r="AO4" s="13"/>
      <c r="AP4" s="45"/>
      <c r="AQ4" s="45"/>
      <c r="AR4" s="45"/>
      <c r="AS4" s="46"/>
      <c r="AT4" s="75"/>
      <c r="AU4" s="76"/>
      <c r="AV4" s="11"/>
      <c r="AW4" s="11"/>
      <c r="AX4" s="522"/>
      <c r="AY4" s="522"/>
      <c r="AZ4" s="522"/>
      <c r="BA4" s="522"/>
      <c r="BB4" s="522"/>
      <c r="BC4" s="522"/>
      <c r="BD4" s="522"/>
      <c r="BE4" s="522"/>
    </row>
    <row r="5" spans="1:57" ht="35.450000000000003" customHeight="1" thickBot="1" x14ac:dyDescent="0.25">
      <c r="A5" s="814"/>
      <c r="B5" s="817"/>
      <c r="C5" s="817"/>
      <c r="D5" s="93" t="s">
        <v>122</v>
      </c>
      <c r="E5" s="93" t="s">
        <v>124</v>
      </c>
      <c r="F5" s="93" t="s">
        <v>125</v>
      </c>
      <c r="G5" s="10" t="s">
        <v>157</v>
      </c>
      <c r="H5" s="10" t="s">
        <v>160</v>
      </c>
      <c r="I5" s="10" t="s">
        <v>161</v>
      </c>
      <c r="J5" s="10" t="s">
        <v>162</v>
      </c>
      <c r="K5" s="10" t="s">
        <v>163</v>
      </c>
      <c r="L5" s="10" t="s">
        <v>164</v>
      </c>
      <c r="M5" s="10" t="s">
        <v>165</v>
      </c>
      <c r="N5" s="10" t="s">
        <v>166</v>
      </c>
      <c r="O5" s="296" t="s">
        <v>167</v>
      </c>
      <c r="P5" s="296" t="s">
        <v>36</v>
      </c>
      <c r="Q5" s="296" t="s">
        <v>37</v>
      </c>
      <c r="R5" s="296" t="s">
        <v>168</v>
      </c>
      <c r="S5" s="296" t="s">
        <v>169</v>
      </c>
      <c r="T5" s="296" t="s">
        <v>170</v>
      </c>
      <c r="U5" s="296" t="s">
        <v>171</v>
      </c>
      <c r="V5" s="296" t="s">
        <v>172</v>
      </c>
      <c r="W5" s="296" t="s">
        <v>173</v>
      </c>
      <c r="X5" s="296" t="s">
        <v>172</v>
      </c>
      <c r="Y5" s="296"/>
      <c r="Z5" s="296"/>
      <c r="AA5" s="296"/>
      <c r="AB5" s="296"/>
      <c r="AD5" s="1174" t="s">
        <v>87</v>
      </c>
      <c r="AE5" s="1175"/>
      <c r="AF5" s="47"/>
      <c r="AG5" s="47"/>
      <c r="AH5" s="47"/>
      <c r="AI5" s="47"/>
      <c r="AJ5" s="47"/>
      <c r="AK5" s="47"/>
      <c r="AL5" s="47"/>
      <c r="AM5" s="47"/>
      <c r="AN5" s="47"/>
      <c r="AO5" s="47"/>
      <c r="AP5" s="47"/>
      <c r="AQ5" s="47"/>
      <c r="AR5" s="47"/>
      <c r="AS5" s="47"/>
      <c r="AT5" s="119"/>
      <c r="AU5" s="51"/>
      <c r="AV5" s="9"/>
      <c r="AW5" s="9"/>
      <c r="AX5" s="522"/>
      <c r="AY5" s="522"/>
      <c r="AZ5" s="522"/>
      <c r="BA5" s="522"/>
      <c r="BB5" s="522"/>
      <c r="BC5" s="522"/>
      <c r="BD5" s="522"/>
      <c r="BE5" s="522"/>
    </row>
    <row r="6" spans="1:57" ht="26.45" customHeight="1" thickTop="1" x14ac:dyDescent="0.2">
      <c r="A6" s="1068" t="s">
        <v>44</v>
      </c>
      <c r="B6" s="1069" t="s">
        <v>45</v>
      </c>
      <c r="C6" s="143">
        <v>1</v>
      </c>
      <c r="D6" s="316"/>
      <c r="E6" s="317"/>
      <c r="F6" s="318" t="s">
        <v>154</v>
      </c>
      <c r="G6" s="1179" t="s">
        <v>200</v>
      </c>
      <c r="H6" s="1180"/>
      <c r="I6" s="1180"/>
      <c r="J6" s="1180"/>
      <c r="K6" s="1180"/>
      <c r="L6" s="1180"/>
      <c r="M6" s="1180"/>
      <c r="N6" s="1180"/>
      <c r="O6" s="1180"/>
      <c r="P6" s="1180"/>
      <c r="Q6" s="1180"/>
      <c r="R6" s="1180"/>
      <c r="S6" s="1180"/>
      <c r="T6" s="1180"/>
      <c r="U6" s="1180"/>
      <c r="V6" s="1180"/>
      <c r="W6" s="1180"/>
      <c r="X6" s="1180"/>
      <c r="Y6" s="1181"/>
      <c r="Z6" s="181"/>
      <c r="AA6" s="182"/>
      <c r="AB6" s="182"/>
      <c r="AC6" s="183"/>
      <c r="AD6" s="183"/>
      <c r="AE6" s="183"/>
      <c r="AF6" s="183"/>
      <c r="AG6" s="183"/>
      <c r="AH6" s="183"/>
      <c r="AI6" s="183"/>
      <c r="AJ6" s="183"/>
      <c r="AK6" s="183"/>
      <c r="AL6" s="183"/>
      <c r="AM6" s="183"/>
      <c r="AN6" s="183"/>
      <c r="AO6" s="183"/>
      <c r="AP6" s="183"/>
      <c r="AQ6" s="183"/>
      <c r="AR6" s="183"/>
      <c r="AS6" s="183"/>
      <c r="AT6" s="184"/>
      <c r="AU6" s="25"/>
      <c r="AV6" s="25"/>
      <c r="AW6" s="25"/>
      <c r="AX6" s="522"/>
      <c r="AY6" s="522"/>
      <c r="AZ6" s="522"/>
      <c r="BA6" s="522"/>
      <c r="BB6" s="522"/>
      <c r="BC6" s="522"/>
      <c r="BD6" s="522"/>
      <c r="BE6" s="522"/>
    </row>
    <row r="7" spans="1:57" ht="26.45" customHeight="1" x14ac:dyDescent="0.25">
      <c r="A7" s="1041"/>
      <c r="B7" s="1070"/>
      <c r="C7" s="144" t="s">
        <v>63</v>
      </c>
      <c r="D7" s="279"/>
      <c r="E7" s="324" t="s">
        <v>198</v>
      </c>
      <c r="F7" s="319"/>
      <c r="G7" s="1168" t="s">
        <v>198</v>
      </c>
      <c r="H7" s="1169"/>
      <c r="I7" s="1169"/>
      <c r="J7" s="1169"/>
      <c r="K7" s="1169"/>
      <c r="L7" s="1169"/>
      <c r="M7" s="1169"/>
      <c r="N7" s="1182" t="s">
        <v>277</v>
      </c>
      <c r="O7" s="1183"/>
      <c r="P7" s="1183"/>
      <c r="Q7" s="1183"/>
      <c r="R7" s="1183"/>
      <c r="S7" s="1183"/>
      <c r="T7" s="1183"/>
      <c r="U7" s="1183"/>
      <c r="V7" s="1183"/>
      <c r="W7" s="1183"/>
      <c r="X7" s="1183"/>
      <c r="Y7" s="1184"/>
      <c r="Z7" s="174"/>
      <c r="AA7" s="543" t="s">
        <v>316</v>
      </c>
      <c r="AB7" s="182"/>
      <c r="AC7" s="175"/>
      <c r="AD7" s="185"/>
      <c r="AE7" s="185"/>
      <c r="AF7" s="185"/>
      <c r="AG7" s="185"/>
      <c r="AH7" s="185"/>
      <c r="AI7" s="185"/>
      <c r="AJ7" s="185"/>
      <c r="AK7" s="185"/>
      <c r="AL7" s="185"/>
      <c r="AM7" s="185"/>
      <c r="AN7" s="185"/>
      <c r="AO7" s="185"/>
      <c r="AP7" s="185"/>
      <c r="AQ7" s="185"/>
      <c r="AR7" s="185"/>
      <c r="AS7" s="185"/>
      <c r="AT7" s="184"/>
      <c r="AU7" s="26"/>
      <c r="AV7" s="26"/>
      <c r="AW7" s="26"/>
      <c r="AX7" s="522" t="s">
        <v>315</v>
      </c>
      <c r="AY7" s="522"/>
      <c r="AZ7" s="522"/>
      <c r="BA7" s="522"/>
      <c r="BB7" s="522"/>
      <c r="BC7" s="522"/>
      <c r="BD7" s="522"/>
      <c r="BE7" s="522"/>
    </row>
    <row r="8" spans="1:57" ht="26.45" customHeight="1" x14ac:dyDescent="0.25">
      <c r="A8" s="1041"/>
      <c r="B8" s="1036"/>
      <c r="C8" s="145" t="s">
        <v>64</v>
      </c>
      <c r="D8" s="280"/>
      <c r="E8" s="324" t="s">
        <v>198</v>
      </c>
      <c r="F8" s="321"/>
      <c r="G8" s="1170" t="s">
        <v>198</v>
      </c>
      <c r="H8" s="1171"/>
      <c r="I8" s="1171"/>
      <c r="J8" s="1171"/>
      <c r="K8" s="1171"/>
      <c r="L8" s="1171"/>
      <c r="M8" s="1171"/>
      <c r="N8" s="1182"/>
      <c r="O8" s="1183"/>
      <c r="P8" s="1183"/>
      <c r="Q8" s="1183"/>
      <c r="R8" s="1183"/>
      <c r="S8" s="1183"/>
      <c r="T8" s="1183"/>
      <c r="U8" s="1183"/>
      <c r="V8" s="1183"/>
      <c r="W8" s="1183"/>
      <c r="X8" s="1183"/>
      <c r="Y8" s="1184"/>
      <c r="Z8" s="186"/>
      <c r="AA8" s="543" t="s">
        <v>302</v>
      </c>
      <c r="AB8" s="182"/>
      <c r="AC8" s="185"/>
      <c r="AD8" s="185"/>
      <c r="AE8" s="185"/>
      <c r="AF8" s="185"/>
      <c r="AG8" s="185"/>
      <c r="AH8" s="185"/>
      <c r="AI8" s="185"/>
      <c r="AJ8" s="185"/>
      <c r="AK8" s="185"/>
      <c r="AL8" s="185"/>
      <c r="AM8" s="185"/>
      <c r="AN8" s="185"/>
      <c r="AO8" s="185"/>
      <c r="AP8" s="185"/>
      <c r="AQ8" s="185"/>
      <c r="AR8" s="185"/>
      <c r="AS8" s="185"/>
      <c r="AT8" s="184"/>
      <c r="AU8" s="26"/>
      <c r="AV8" s="26"/>
      <c r="AW8" s="26"/>
      <c r="AX8" s="522"/>
      <c r="AY8" s="522"/>
      <c r="AZ8" s="522"/>
      <c r="BA8" s="522"/>
      <c r="BB8" s="522"/>
      <c r="BC8" s="522"/>
      <c r="BD8" s="522"/>
      <c r="BE8" s="522"/>
    </row>
    <row r="9" spans="1:57" ht="26.45" customHeight="1" x14ac:dyDescent="0.25">
      <c r="A9" s="1041"/>
      <c r="B9" s="1035" t="s">
        <v>47</v>
      </c>
      <c r="C9" s="145" t="s">
        <v>48</v>
      </c>
      <c r="D9" s="267"/>
      <c r="E9" s="322"/>
      <c r="F9" s="156"/>
      <c r="G9" s="159"/>
      <c r="H9" s="159"/>
      <c r="I9" s="159"/>
      <c r="J9" s="159"/>
      <c r="K9" s="159"/>
      <c r="L9" s="159"/>
      <c r="M9" s="159"/>
      <c r="N9" s="159"/>
      <c r="O9" s="159"/>
      <c r="P9" s="159"/>
      <c r="Q9" s="159"/>
      <c r="R9" s="159"/>
      <c r="S9" s="159"/>
      <c r="T9" s="159"/>
      <c r="U9" s="159"/>
      <c r="V9" s="159"/>
      <c r="W9" s="159"/>
      <c r="X9" s="306"/>
      <c r="Y9" s="305"/>
      <c r="Z9" s="186"/>
      <c r="AA9" s="543" t="s">
        <v>302</v>
      </c>
      <c r="AB9" s="182"/>
      <c r="AC9" s="185"/>
      <c r="AD9" s="185"/>
      <c r="AE9" s="185"/>
      <c r="AF9" s="185"/>
      <c r="AG9" s="185"/>
      <c r="AH9" s="185"/>
      <c r="AI9" s="185"/>
      <c r="AJ9" s="185"/>
      <c r="AK9" s="185"/>
      <c r="AL9" s="185"/>
      <c r="AM9" s="185"/>
      <c r="AN9" s="185"/>
      <c r="AO9" s="185"/>
      <c r="AP9" s="185"/>
      <c r="AQ9" s="185"/>
      <c r="AR9" s="185"/>
      <c r="AS9" s="185"/>
      <c r="AT9" s="184"/>
      <c r="AU9" s="27"/>
      <c r="AV9" s="27"/>
      <c r="AW9" s="27"/>
      <c r="AY9" s="522"/>
      <c r="AZ9" s="522"/>
      <c r="BA9" s="522"/>
      <c r="BB9" s="522"/>
      <c r="BC9" s="522"/>
      <c r="BD9" s="522"/>
      <c r="BE9" s="522"/>
    </row>
    <row r="10" spans="1:57" ht="26.45" customHeight="1" x14ac:dyDescent="0.25">
      <c r="A10" s="1042"/>
      <c r="B10" s="1036"/>
      <c r="C10" s="145" t="s">
        <v>49</v>
      </c>
      <c r="D10" s="267"/>
      <c r="E10" s="323"/>
      <c r="F10" s="149"/>
      <c r="G10" s="159"/>
      <c r="H10" s="159"/>
      <c r="I10" s="159"/>
      <c r="J10" s="159"/>
      <c r="K10" s="159"/>
      <c r="L10" s="159"/>
      <c r="M10" s="159"/>
      <c r="N10" s="159"/>
      <c r="O10" s="159"/>
      <c r="P10" s="159"/>
      <c r="Q10" s="159"/>
      <c r="R10" s="159"/>
      <c r="S10" s="159"/>
      <c r="T10" s="159"/>
      <c r="U10" s="159"/>
      <c r="V10" s="159"/>
      <c r="W10" s="159"/>
      <c r="X10" s="306"/>
      <c r="Y10" s="305"/>
      <c r="Z10" s="187"/>
      <c r="AA10" s="543" t="s">
        <v>302</v>
      </c>
      <c r="AB10" s="182"/>
      <c r="AC10" s="188"/>
      <c r="AD10" s="188"/>
      <c r="AE10" s="188"/>
      <c r="AF10" s="188"/>
      <c r="AG10" s="188"/>
      <c r="AH10" s="188"/>
      <c r="AI10" s="188"/>
      <c r="AJ10" s="188"/>
      <c r="AK10" s="188"/>
      <c r="AL10" s="188"/>
      <c r="AM10" s="188"/>
      <c r="AN10" s="188"/>
      <c r="AO10" s="188"/>
      <c r="AP10" s="188"/>
      <c r="AQ10" s="188"/>
      <c r="AR10" s="188"/>
      <c r="AS10" s="188"/>
      <c r="AT10" s="184"/>
      <c r="AU10" s="28"/>
      <c r="AV10" s="28"/>
      <c r="AW10" s="28"/>
      <c r="AX10" s="522"/>
      <c r="AY10" s="522"/>
      <c r="AZ10" s="522"/>
      <c r="BA10" s="522"/>
      <c r="BB10" s="522"/>
      <c r="BC10" s="522"/>
      <c r="BD10" s="522"/>
      <c r="BE10" s="522"/>
    </row>
    <row r="11" spans="1:57" ht="26.45" customHeight="1" x14ac:dyDescent="0.2">
      <c r="A11" s="1032" t="s">
        <v>50</v>
      </c>
      <c r="B11" s="1035" t="s">
        <v>45</v>
      </c>
      <c r="C11" s="145" t="s">
        <v>48</v>
      </c>
      <c r="D11" s="267"/>
      <c r="E11" s="153"/>
      <c r="F11" s="149"/>
      <c r="G11" s="1172" t="s">
        <v>152</v>
      </c>
      <c r="H11" s="1173"/>
      <c r="I11" s="1173"/>
      <c r="J11" s="1173"/>
      <c r="K11" s="1173"/>
      <c r="L11" s="1173"/>
      <c r="M11" s="1173"/>
      <c r="N11" s="159"/>
      <c r="O11" s="159"/>
      <c r="P11" s="159"/>
      <c r="Q11" s="159"/>
      <c r="R11" s="159"/>
      <c r="S11" s="159"/>
      <c r="T11" s="159"/>
      <c r="U11" s="159"/>
      <c r="V11" s="159"/>
      <c r="W11" s="159"/>
      <c r="X11" s="159"/>
      <c r="Y11" s="149"/>
      <c r="Z11" s="907" t="s">
        <v>263</v>
      </c>
      <c r="AA11" s="182"/>
      <c r="AB11" s="182"/>
      <c r="AC11" s="162"/>
      <c r="AD11" s="162"/>
      <c r="AE11" s="162"/>
      <c r="AF11" s="162"/>
      <c r="AG11" s="162"/>
      <c r="AH11" s="162"/>
      <c r="AI11" s="162"/>
      <c r="AJ11" s="162"/>
      <c r="AK11" s="162"/>
      <c r="AL11" s="162"/>
      <c r="AM11" s="162"/>
      <c r="AN11" s="162"/>
      <c r="AO11" s="162"/>
      <c r="AP11" s="162"/>
      <c r="AQ11" s="162"/>
      <c r="AR11" s="97"/>
      <c r="AS11" s="97"/>
      <c r="AT11" s="184"/>
      <c r="AU11" s="29"/>
      <c r="AV11" s="29"/>
      <c r="AW11" s="29"/>
      <c r="AX11" s="522"/>
      <c r="AY11" s="522"/>
      <c r="AZ11" s="522"/>
      <c r="BA11" s="522"/>
      <c r="BB11" s="522"/>
      <c r="BC11" s="522"/>
      <c r="BD11" s="522"/>
      <c r="BE11" s="522"/>
    </row>
    <row r="12" spans="1:57" ht="26.45" customHeight="1" x14ac:dyDescent="0.2">
      <c r="A12" s="1033"/>
      <c r="B12" s="1036"/>
      <c r="C12" s="145" t="s">
        <v>49</v>
      </c>
      <c r="D12" s="267"/>
      <c r="E12" s="267"/>
      <c r="F12" s="149"/>
      <c r="G12" s="1172" t="s">
        <v>152</v>
      </c>
      <c r="H12" s="1173"/>
      <c r="I12" s="1173"/>
      <c r="J12" s="1173"/>
      <c r="K12" s="1173"/>
      <c r="L12" s="1173"/>
      <c r="M12" s="1173"/>
      <c r="N12" s="159"/>
      <c r="O12" s="159"/>
      <c r="P12" s="159"/>
      <c r="Q12" s="159"/>
      <c r="R12" s="159"/>
      <c r="S12" s="159"/>
      <c r="T12" s="159"/>
      <c r="U12" s="159"/>
      <c r="V12" s="159"/>
      <c r="W12" s="159"/>
      <c r="X12" s="159"/>
      <c r="Y12" s="149"/>
      <c r="Z12" s="908"/>
      <c r="AA12" s="182"/>
      <c r="AB12" s="182"/>
      <c r="AC12" s="162"/>
      <c r="AD12" s="162"/>
      <c r="AE12" s="162"/>
      <c r="AF12" s="162"/>
      <c r="AG12" s="162"/>
      <c r="AH12" s="162"/>
      <c r="AI12" s="162"/>
      <c r="AJ12" s="162"/>
      <c r="AK12" s="162"/>
      <c r="AL12" s="162"/>
      <c r="AM12" s="162"/>
      <c r="AN12" s="162"/>
      <c r="AO12" s="162"/>
      <c r="AP12" s="162"/>
      <c r="AQ12" s="162"/>
      <c r="AR12" s="97"/>
      <c r="AS12" s="97"/>
      <c r="AT12" s="184"/>
      <c r="AU12" s="29"/>
      <c r="AV12" s="29"/>
      <c r="AW12" s="29"/>
      <c r="AX12" s="522"/>
      <c r="AY12" s="522"/>
      <c r="AZ12" s="522"/>
      <c r="BA12" s="522"/>
      <c r="BB12" s="522"/>
      <c r="BC12" s="522"/>
      <c r="BD12" s="522"/>
      <c r="BE12" s="522"/>
    </row>
    <row r="13" spans="1:57" ht="26.45" customHeight="1" x14ac:dyDescent="0.25">
      <c r="A13" s="1033"/>
      <c r="B13" s="1035" t="s">
        <v>47</v>
      </c>
      <c r="C13" s="145" t="s">
        <v>48</v>
      </c>
      <c r="D13" s="267"/>
      <c r="E13" s="267"/>
      <c r="F13" s="281" t="s">
        <v>143</v>
      </c>
      <c r="G13" s="159"/>
      <c r="H13" s="159"/>
      <c r="I13" s="159"/>
      <c r="J13" s="159"/>
      <c r="K13" s="159"/>
      <c r="L13" s="159"/>
      <c r="M13" s="159"/>
      <c r="N13" s="159"/>
      <c r="O13" s="159"/>
      <c r="P13" s="159"/>
      <c r="Q13" s="159"/>
      <c r="R13" s="159"/>
      <c r="S13" s="159"/>
      <c r="T13" s="159"/>
      <c r="U13" s="159"/>
      <c r="V13" s="159"/>
      <c r="W13" s="159"/>
      <c r="X13" s="159"/>
      <c r="Y13" s="149"/>
      <c r="Z13" s="149"/>
      <c r="AA13" s="543" t="s">
        <v>302</v>
      </c>
      <c r="AB13" s="182"/>
      <c r="AC13" s="156"/>
      <c r="AD13" s="120"/>
      <c r="AE13" s="120"/>
      <c r="AF13" s="120"/>
      <c r="AG13" s="120"/>
      <c r="AH13" s="120"/>
      <c r="AI13" s="120"/>
      <c r="AJ13" s="120"/>
      <c r="AK13" s="120"/>
      <c r="AL13" s="120"/>
      <c r="AM13" s="120"/>
      <c r="AN13" s="120"/>
      <c r="AO13" s="120"/>
      <c r="AP13" s="190"/>
      <c r="AQ13" s="97"/>
      <c r="AR13" s="142"/>
      <c r="AS13" s="97"/>
      <c r="AT13" s="184"/>
      <c r="AU13" s="29"/>
      <c r="AV13" s="29"/>
      <c r="AW13" s="29"/>
      <c r="AX13" s="522"/>
      <c r="AY13" s="522"/>
      <c r="AZ13" s="522"/>
      <c r="BA13" s="522"/>
      <c r="BB13" s="522"/>
      <c r="BC13" s="522"/>
      <c r="BD13" s="522"/>
      <c r="BE13" s="522"/>
    </row>
    <row r="14" spans="1:57" ht="26.45" customHeight="1" x14ac:dyDescent="0.25">
      <c r="A14" s="1034"/>
      <c r="B14" s="1036"/>
      <c r="C14" s="145" t="s">
        <v>49</v>
      </c>
      <c r="D14" s="267"/>
      <c r="E14" s="267"/>
      <c r="F14" s="282"/>
      <c r="G14" s="159"/>
      <c r="H14" s="159"/>
      <c r="I14" s="159"/>
      <c r="J14" s="159"/>
      <c r="K14" s="159"/>
      <c r="L14" s="159"/>
      <c r="M14" s="159"/>
      <c r="N14" s="159"/>
      <c r="O14" s="159"/>
      <c r="P14" s="159"/>
      <c r="Q14" s="159"/>
      <c r="R14" s="159"/>
      <c r="S14" s="159"/>
      <c r="T14" s="159"/>
      <c r="U14" s="159"/>
      <c r="V14" s="159"/>
      <c r="W14" s="159"/>
      <c r="X14" s="159"/>
      <c r="Y14" s="149"/>
      <c r="Z14" s="149"/>
      <c r="AA14" s="543" t="s">
        <v>302</v>
      </c>
      <c r="AB14" s="182"/>
      <c r="AC14" s="156"/>
      <c r="AD14" s="120"/>
      <c r="AE14" s="120"/>
      <c r="AF14" s="120"/>
      <c r="AG14" s="120"/>
      <c r="AH14" s="120"/>
      <c r="AI14" s="120"/>
      <c r="AJ14" s="120"/>
      <c r="AK14" s="120"/>
      <c r="AL14" s="120"/>
      <c r="AM14" s="120"/>
      <c r="AN14" s="120"/>
      <c r="AO14" s="120"/>
      <c r="AP14" s="190"/>
      <c r="AQ14" s="97"/>
      <c r="AR14" s="142"/>
      <c r="AS14" s="97"/>
      <c r="AT14" s="184"/>
      <c r="AU14" s="29"/>
      <c r="AV14" s="29"/>
      <c r="AW14" s="29"/>
      <c r="AX14" s="522"/>
      <c r="AY14" s="522"/>
      <c r="AZ14" s="522"/>
      <c r="BA14" s="522"/>
      <c r="BB14" s="522"/>
      <c r="BC14" s="522"/>
      <c r="BD14" s="522"/>
      <c r="BE14" s="522"/>
    </row>
    <row r="15" spans="1:57" ht="26.45" customHeight="1" x14ac:dyDescent="0.25">
      <c r="A15" s="1040" t="s">
        <v>51</v>
      </c>
      <c r="B15" s="1035" t="s">
        <v>45</v>
      </c>
      <c r="C15" s="145" t="s">
        <v>48</v>
      </c>
      <c r="D15" s="1066"/>
      <c r="E15" s="284" t="s">
        <v>155</v>
      </c>
      <c r="F15" s="353"/>
      <c r="G15" s="382"/>
      <c r="H15" s="382"/>
      <c r="I15" s="382"/>
      <c r="J15" s="382"/>
      <c r="K15" s="382"/>
      <c r="L15" s="382"/>
      <c r="M15" s="382"/>
      <c r="N15" s="382"/>
      <c r="O15" s="382"/>
      <c r="P15" s="382"/>
      <c r="Q15" s="382"/>
      <c r="R15" s="382"/>
      <c r="S15" s="382"/>
      <c r="T15" s="382"/>
      <c r="U15" s="382"/>
      <c r="V15" s="382"/>
      <c r="W15" s="382"/>
      <c r="X15" s="382"/>
      <c r="Y15" s="383"/>
      <c r="Z15" s="384"/>
      <c r="AA15" s="182"/>
      <c r="AB15" s="182"/>
      <c r="AC15" s="185"/>
      <c r="AD15" s="185"/>
      <c r="AE15" s="185"/>
      <c r="AF15" s="185"/>
      <c r="AG15" s="185"/>
      <c r="AH15" s="185"/>
      <c r="AI15" s="185"/>
      <c r="AJ15" s="185"/>
      <c r="AK15" s="185"/>
      <c r="AL15" s="185"/>
      <c r="AM15" s="185"/>
      <c r="AN15" s="185"/>
      <c r="AO15" s="185"/>
      <c r="AP15" s="185"/>
      <c r="AQ15" s="185"/>
      <c r="AR15" s="185"/>
      <c r="AS15" s="185"/>
      <c r="AT15" s="184"/>
      <c r="AU15" s="15"/>
      <c r="AV15" s="15"/>
      <c r="AW15" s="15"/>
      <c r="AX15" s="522"/>
      <c r="AY15" s="522"/>
      <c r="AZ15" s="522"/>
      <c r="BA15" s="522"/>
      <c r="BB15" s="522"/>
      <c r="BC15" s="522"/>
      <c r="BD15" s="522"/>
      <c r="BE15" s="522"/>
    </row>
    <row r="16" spans="1:57" ht="26.45" customHeight="1" x14ac:dyDescent="0.2">
      <c r="A16" s="1041"/>
      <c r="B16" s="1036"/>
      <c r="C16" s="145" t="s">
        <v>49</v>
      </c>
      <c r="D16" s="1067"/>
      <c r="E16" s="284" t="s">
        <v>155</v>
      </c>
      <c r="F16" s="353"/>
      <c r="G16" s="382"/>
      <c r="H16" s="403" t="s">
        <v>220</v>
      </c>
      <c r="I16" s="403"/>
      <c r="J16" s="403"/>
      <c r="K16" s="403"/>
      <c r="L16" s="382"/>
      <c r="M16" s="382"/>
      <c r="N16" s="382"/>
      <c r="O16" s="382"/>
      <c r="P16" s="382"/>
      <c r="Q16" s="382"/>
      <c r="R16" s="382"/>
      <c r="S16" s="382"/>
      <c r="T16" s="382"/>
      <c r="U16" s="382"/>
      <c r="V16" s="382"/>
      <c r="W16" s="382"/>
      <c r="X16" s="382"/>
      <c r="Y16" s="383"/>
      <c r="Z16" s="385"/>
      <c r="AA16" s="182"/>
      <c r="AB16" s="182"/>
      <c r="AC16" s="188"/>
      <c r="AD16" s="188"/>
      <c r="AE16" s="188"/>
      <c r="AF16" s="188"/>
      <c r="AG16" s="188"/>
      <c r="AH16" s="188"/>
      <c r="AI16" s="188"/>
      <c r="AJ16" s="188"/>
      <c r="AK16" s="188"/>
      <c r="AL16" s="188"/>
      <c r="AM16" s="188"/>
      <c r="AN16" s="188"/>
      <c r="AO16" s="188"/>
      <c r="AP16" s="188"/>
      <c r="AQ16" s="188"/>
      <c r="AR16" s="188"/>
      <c r="AS16" s="188"/>
      <c r="AT16" s="184"/>
      <c r="AU16" s="15"/>
      <c r="AV16" s="15"/>
      <c r="AW16" s="15"/>
      <c r="AX16" s="522"/>
      <c r="AY16" s="522"/>
      <c r="AZ16" s="522"/>
      <c r="BA16" s="522"/>
      <c r="BB16" s="522"/>
      <c r="BC16" s="522"/>
      <c r="BD16" s="522"/>
    </row>
    <row r="17" spans="1:56" ht="26.45" customHeight="1" x14ac:dyDescent="0.25">
      <c r="A17" s="1041"/>
      <c r="B17" s="1035" t="s">
        <v>47</v>
      </c>
      <c r="C17" s="145" t="s">
        <v>48</v>
      </c>
      <c r="D17" s="268"/>
      <c r="E17" s="284" t="s">
        <v>155</v>
      </c>
      <c r="F17" s="154"/>
      <c r="G17" s="382"/>
      <c r="H17" s="382"/>
      <c r="I17" s="382"/>
      <c r="J17" s="382"/>
      <c r="K17" s="382"/>
      <c r="L17" s="382"/>
      <c r="M17" s="382"/>
      <c r="N17" s="382"/>
      <c r="O17" s="382"/>
      <c r="P17" s="382"/>
      <c r="Q17" s="382"/>
      <c r="R17" s="382"/>
      <c r="S17" s="382"/>
      <c r="T17" s="382"/>
      <c r="U17" s="382"/>
      <c r="V17" s="382"/>
      <c r="W17" s="382"/>
      <c r="X17" s="382"/>
      <c r="Y17" s="383"/>
      <c r="Z17" s="383"/>
      <c r="AA17" s="182"/>
      <c r="AB17" s="182"/>
      <c r="AC17" s="147"/>
      <c r="AD17" s="147"/>
      <c r="AE17" s="147"/>
      <c r="AF17" s="147"/>
      <c r="AG17" s="147"/>
      <c r="AH17" s="147"/>
      <c r="AI17" s="147"/>
      <c r="AJ17" s="147"/>
      <c r="AK17" s="142"/>
      <c r="AL17" s="152"/>
      <c r="AM17" s="152"/>
      <c r="AN17" s="152"/>
      <c r="AO17" s="152"/>
      <c r="AP17" s="152"/>
      <c r="AQ17" s="152"/>
      <c r="AR17" s="152"/>
      <c r="AS17" s="97"/>
      <c r="AT17" s="184"/>
      <c r="AU17" s="30"/>
      <c r="AV17" s="30"/>
      <c r="AW17" s="30"/>
      <c r="AX17" s="522"/>
      <c r="AY17" s="522"/>
      <c r="AZ17" s="522"/>
      <c r="BA17" s="522"/>
      <c r="BB17" s="522"/>
      <c r="BC17" s="522"/>
      <c r="BD17" s="522"/>
    </row>
    <row r="18" spans="1:56" ht="26.45" customHeight="1" x14ac:dyDescent="0.25">
      <c r="A18" s="1042"/>
      <c r="B18" s="1036"/>
      <c r="C18" s="145" t="s">
        <v>49</v>
      </c>
      <c r="D18" s="268"/>
      <c r="E18" s="284" t="s">
        <v>155</v>
      </c>
      <c r="F18" s="154"/>
      <c r="G18" s="382"/>
      <c r="H18" s="382"/>
      <c r="I18" s="382"/>
      <c r="J18" s="382"/>
      <c r="K18" s="382"/>
      <c r="L18" s="382"/>
      <c r="M18" s="382"/>
      <c r="N18" s="382"/>
      <c r="O18" s="382"/>
      <c r="P18" s="382"/>
      <c r="Q18" s="382"/>
      <c r="R18" s="382"/>
      <c r="S18" s="382"/>
      <c r="T18" s="382"/>
      <c r="U18" s="382"/>
      <c r="V18" s="382"/>
      <c r="W18" s="382"/>
      <c r="X18" s="382"/>
      <c r="Y18" s="383"/>
      <c r="Z18" s="383"/>
      <c r="AA18" s="182"/>
      <c r="AB18" s="182"/>
      <c r="AC18" s="147"/>
      <c r="AD18" s="147"/>
      <c r="AE18" s="147"/>
      <c r="AF18" s="147"/>
      <c r="AG18" s="147"/>
      <c r="AH18" s="147"/>
      <c r="AI18" s="147"/>
      <c r="AJ18" s="147"/>
      <c r="AK18" s="142"/>
      <c r="AL18" s="152"/>
      <c r="AM18" s="152"/>
      <c r="AN18" s="152"/>
      <c r="AO18" s="152"/>
      <c r="AP18" s="152"/>
      <c r="AQ18" s="152"/>
      <c r="AR18" s="152"/>
      <c r="AS18" s="97"/>
      <c r="AT18" s="184"/>
      <c r="AU18" s="30"/>
      <c r="AV18" s="30"/>
      <c r="AW18" s="30"/>
      <c r="AX18" s="522"/>
      <c r="AY18" s="522"/>
      <c r="AZ18" s="522"/>
      <c r="BA18" s="522"/>
      <c r="BB18" s="522"/>
      <c r="BC18" s="522"/>
      <c r="BD18" s="522"/>
    </row>
    <row r="19" spans="1:56" ht="26.45" customHeight="1" x14ac:dyDescent="0.2">
      <c r="A19" s="1032" t="s">
        <v>52</v>
      </c>
      <c r="B19" s="1035" t="s">
        <v>45</v>
      </c>
      <c r="C19" s="145" t="s">
        <v>48</v>
      </c>
      <c r="D19" s="1158" t="s">
        <v>143</v>
      </c>
      <c r="E19" s="284" t="s">
        <v>155</v>
      </c>
      <c r="F19" s="1158" t="s">
        <v>143</v>
      </c>
      <c r="G19" s="159"/>
      <c r="H19" s="159"/>
      <c r="I19" s="159"/>
      <c r="J19" s="159"/>
      <c r="K19" s="159"/>
      <c r="L19" s="159"/>
      <c r="M19" s="159"/>
      <c r="N19" s="159"/>
      <c r="O19" s="159"/>
      <c r="P19" s="159"/>
      <c r="Q19" s="159"/>
      <c r="R19" s="159"/>
      <c r="S19" s="159"/>
      <c r="T19" s="159"/>
      <c r="U19" s="159"/>
      <c r="V19" s="159"/>
      <c r="W19" s="159"/>
      <c r="X19" s="159"/>
      <c r="Y19" s="149"/>
      <c r="Z19" s="151"/>
      <c r="AA19" s="182"/>
      <c r="AB19" s="182"/>
      <c r="AC19" s="120"/>
      <c r="AD19" s="120"/>
      <c r="AE19" s="120"/>
      <c r="AF19" s="120"/>
      <c r="AG19" s="120"/>
      <c r="AH19" s="120"/>
      <c r="AI19" s="120"/>
      <c r="AJ19" s="120"/>
      <c r="AK19" s="120"/>
      <c r="AL19" s="120"/>
      <c r="AM19" s="152"/>
      <c r="AN19" s="152"/>
      <c r="AO19" s="152"/>
      <c r="AP19" s="152"/>
      <c r="AQ19" s="152"/>
      <c r="AR19" s="152"/>
      <c r="AS19" s="190"/>
      <c r="AT19" s="184"/>
      <c r="AU19" s="30"/>
      <c r="AV19" s="30"/>
      <c r="AW19" s="30"/>
      <c r="AX19" s="522"/>
      <c r="AY19" s="522"/>
      <c r="AZ19" s="522"/>
      <c r="BA19" s="522"/>
      <c r="BB19" s="522"/>
      <c r="BC19" s="522"/>
      <c r="BD19" s="522"/>
    </row>
    <row r="20" spans="1:56" ht="26.45" customHeight="1" x14ac:dyDescent="0.2">
      <c r="A20" s="1033"/>
      <c r="B20" s="1036"/>
      <c r="C20" s="145" t="s">
        <v>49</v>
      </c>
      <c r="D20" s="1159"/>
      <c r="E20" s="284" t="s">
        <v>155</v>
      </c>
      <c r="F20" s="1159"/>
      <c r="G20" s="159"/>
      <c r="H20" s="159"/>
      <c r="I20" s="159"/>
      <c r="J20" s="159"/>
      <c r="K20" s="159"/>
      <c r="L20" s="159"/>
      <c r="M20" s="159"/>
      <c r="N20" s="159"/>
      <c r="O20" s="159"/>
      <c r="P20" s="159"/>
      <c r="Q20" s="159"/>
      <c r="R20" s="159"/>
      <c r="S20" s="159"/>
      <c r="T20" s="159"/>
      <c r="U20" s="159"/>
      <c r="V20" s="159"/>
      <c r="W20" s="159"/>
      <c r="X20" s="159"/>
      <c r="Y20" s="149"/>
      <c r="Z20" s="151"/>
      <c r="AA20" s="182"/>
      <c r="AB20" s="182"/>
      <c r="AC20" s="120"/>
      <c r="AD20" s="120"/>
      <c r="AE20" s="120"/>
      <c r="AF20" s="120"/>
      <c r="AG20" s="120"/>
      <c r="AH20" s="120"/>
      <c r="AI20" s="120"/>
      <c r="AJ20" s="120"/>
      <c r="AK20" s="120"/>
      <c r="AL20" s="120"/>
      <c r="AM20" s="152"/>
      <c r="AN20" s="152"/>
      <c r="AO20" s="152"/>
      <c r="AP20" s="152"/>
      <c r="AQ20" s="152"/>
      <c r="AR20" s="152"/>
      <c r="AS20" s="190"/>
      <c r="AT20" s="184"/>
      <c r="AU20" s="30"/>
      <c r="AV20" s="30"/>
      <c r="AW20" s="30"/>
      <c r="AX20" s="522"/>
      <c r="AY20" s="522"/>
      <c r="AZ20" s="522"/>
      <c r="BA20" s="522"/>
      <c r="BB20" s="522"/>
      <c r="BC20" s="522"/>
      <c r="BD20" s="522"/>
    </row>
    <row r="21" spans="1:56" ht="26.45" customHeight="1" x14ac:dyDescent="0.25">
      <c r="A21" s="1033"/>
      <c r="B21" s="1035" t="s">
        <v>47</v>
      </c>
      <c r="C21" s="145" t="s">
        <v>48</v>
      </c>
      <c r="D21" s="268"/>
      <c r="E21" s="154" t="s">
        <v>155</v>
      </c>
      <c r="F21" s="149"/>
      <c r="G21" s="159"/>
      <c r="H21" s="159"/>
      <c r="I21" s="159"/>
      <c r="J21" s="159"/>
      <c r="K21" s="159"/>
      <c r="L21" s="159"/>
      <c r="M21" s="159"/>
      <c r="N21" s="159"/>
      <c r="O21" s="159"/>
      <c r="P21" s="159"/>
      <c r="Q21" s="159"/>
      <c r="R21" s="159"/>
      <c r="S21" s="159"/>
      <c r="T21" s="159"/>
      <c r="U21" s="159"/>
      <c r="V21" s="159"/>
      <c r="W21" s="159"/>
      <c r="X21" s="159"/>
      <c r="Y21" s="149"/>
      <c r="Z21" s="192"/>
      <c r="AA21" s="182"/>
      <c r="AB21" s="182"/>
      <c r="AC21" s="142"/>
      <c r="AD21" s="142"/>
      <c r="AE21" s="142"/>
      <c r="AF21" s="142"/>
      <c r="AG21" s="142"/>
      <c r="AH21" s="142"/>
      <c r="AI21" s="142"/>
      <c r="AJ21" s="142"/>
      <c r="AK21" s="142"/>
      <c r="AL21" s="142"/>
      <c r="AM21" s="142"/>
      <c r="AN21" s="142"/>
      <c r="AO21" s="142"/>
      <c r="AP21" s="142"/>
      <c r="AQ21" s="142"/>
      <c r="AR21" s="142"/>
      <c r="AS21" s="97"/>
      <c r="AT21" s="184"/>
      <c r="AV21" s="31"/>
      <c r="AW21" s="31"/>
      <c r="AX21" s="522"/>
      <c r="AY21" s="522"/>
      <c r="AZ21" s="522"/>
      <c r="BA21" s="522"/>
      <c r="BB21" s="522"/>
      <c r="BC21" s="522"/>
      <c r="BD21" s="522"/>
    </row>
    <row r="22" spans="1:56" ht="26.45" customHeight="1" x14ac:dyDescent="0.25">
      <c r="A22" s="1034"/>
      <c r="B22" s="1036"/>
      <c r="C22" s="145" t="s">
        <v>49</v>
      </c>
      <c r="D22" s="268"/>
      <c r="E22" s="153"/>
      <c r="F22" s="149"/>
      <c r="G22" s="159"/>
      <c r="H22" s="159"/>
      <c r="I22" s="159"/>
      <c r="J22" s="159"/>
      <c r="K22" s="159"/>
      <c r="L22" s="159"/>
      <c r="M22" s="159"/>
      <c r="N22" s="159"/>
      <c r="O22" s="159"/>
      <c r="P22" s="159"/>
      <c r="Q22" s="159"/>
      <c r="R22" s="159"/>
      <c r="S22" s="159"/>
      <c r="T22" s="159"/>
      <c r="U22" s="149"/>
      <c r="V22" s="149"/>
      <c r="W22" s="149"/>
      <c r="X22" s="149"/>
      <c r="Y22" s="149"/>
      <c r="Z22" s="192"/>
      <c r="AA22" s="182"/>
      <c r="AB22" s="182"/>
      <c r="AC22" s="142"/>
      <c r="AD22" s="142"/>
      <c r="AE22" s="142"/>
      <c r="AF22" s="142"/>
      <c r="AG22" s="142"/>
      <c r="AH22" s="142"/>
      <c r="AI22" s="142"/>
      <c r="AJ22" s="142"/>
      <c r="AK22" s="142"/>
      <c r="AL22" s="142"/>
      <c r="AM22" s="142"/>
      <c r="AN22" s="142"/>
      <c r="AO22" s="142"/>
      <c r="AP22" s="142"/>
      <c r="AQ22" s="142"/>
      <c r="AR22" s="142"/>
      <c r="AS22" s="97"/>
      <c r="AT22" s="184"/>
      <c r="AU22" s="31"/>
      <c r="AV22" s="31"/>
      <c r="AW22" s="31"/>
      <c r="AX22" s="522"/>
      <c r="AY22" s="522"/>
      <c r="AZ22" s="522"/>
      <c r="BA22" s="522"/>
      <c r="BB22" s="522"/>
      <c r="BC22" s="522"/>
      <c r="BD22" s="522"/>
    </row>
    <row r="23" spans="1:56" ht="26.45" customHeight="1" x14ac:dyDescent="0.2">
      <c r="A23" s="1040" t="s">
        <v>54</v>
      </c>
      <c r="B23" s="1035" t="s">
        <v>45</v>
      </c>
      <c r="C23" s="145" t="s">
        <v>48</v>
      </c>
      <c r="D23" s="1158" t="s">
        <v>143</v>
      </c>
      <c r="E23" s="284" t="s">
        <v>155</v>
      </c>
      <c r="F23" s="1158" t="s">
        <v>143</v>
      </c>
      <c r="G23" s="159"/>
      <c r="H23" s="159"/>
      <c r="I23" s="159"/>
      <c r="J23" s="159"/>
      <c r="K23" s="159"/>
      <c r="L23" s="159"/>
      <c r="M23" s="494" t="s">
        <v>255</v>
      </c>
      <c r="N23" s="491"/>
      <c r="O23" s="491"/>
      <c r="P23" s="491"/>
      <c r="Q23" s="491"/>
      <c r="R23" s="491"/>
      <c r="S23" s="491"/>
      <c r="T23" s="491"/>
      <c r="U23" s="491"/>
      <c r="V23" s="1160" t="s">
        <v>143</v>
      </c>
      <c r="W23" s="1161"/>
      <c r="X23" s="149" t="s">
        <v>276</v>
      </c>
      <c r="Y23" s="161"/>
      <c r="Z23" s="151"/>
      <c r="AA23" s="182"/>
      <c r="AB23" s="182"/>
      <c r="AC23" s="120"/>
      <c r="AD23" s="120"/>
      <c r="AE23" s="120"/>
      <c r="AF23" s="120"/>
      <c r="AG23" s="120"/>
      <c r="AH23" s="120"/>
      <c r="AI23" s="120"/>
      <c r="AJ23" s="120"/>
      <c r="AK23" s="120"/>
      <c r="AL23" s="190"/>
      <c r="AM23" s="163"/>
      <c r="AN23" s="163"/>
      <c r="AO23" s="163"/>
      <c r="AP23" s="163"/>
      <c r="AQ23" s="163"/>
      <c r="AR23" s="156"/>
      <c r="AS23" s="190"/>
      <c r="AT23" s="184"/>
      <c r="AU23" s="7"/>
      <c r="AV23" s="7"/>
      <c r="AW23" s="7"/>
      <c r="AX23" s="522"/>
      <c r="AY23" s="522"/>
      <c r="AZ23" s="522"/>
      <c r="BA23" s="522"/>
      <c r="BB23" s="522"/>
      <c r="BC23" s="522"/>
      <c r="BD23" s="522"/>
    </row>
    <row r="24" spans="1:56" ht="26.45" customHeight="1" x14ac:dyDescent="0.2">
      <c r="A24" s="1041"/>
      <c r="B24" s="1036"/>
      <c r="C24" s="145" t="s">
        <v>49</v>
      </c>
      <c r="D24" s="1159"/>
      <c r="E24" s="284" t="s">
        <v>155</v>
      </c>
      <c r="F24" s="1159"/>
      <c r="G24" s="159"/>
      <c r="H24" s="159"/>
      <c r="I24" s="159"/>
      <c r="J24" s="159"/>
      <c r="K24" s="159"/>
      <c r="L24" s="159"/>
      <c r="M24" s="491"/>
      <c r="N24" s="491"/>
      <c r="O24" s="491"/>
      <c r="P24" s="491"/>
      <c r="Q24" s="491"/>
      <c r="R24" s="491"/>
      <c r="S24" s="491"/>
      <c r="T24" s="491"/>
      <c r="U24" s="491"/>
      <c r="V24" s="1162"/>
      <c r="W24" s="1163"/>
      <c r="X24" s="149"/>
      <c r="Y24" s="149"/>
      <c r="Z24" s="151"/>
      <c r="AA24" s="182"/>
      <c r="AB24" s="182"/>
      <c r="AC24" s="120"/>
      <c r="AD24" s="120"/>
      <c r="AE24" s="120"/>
      <c r="AF24" s="120"/>
      <c r="AG24" s="120"/>
      <c r="AH24" s="120"/>
      <c r="AI24" s="120"/>
      <c r="AJ24" s="120"/>
      <c r="AK24" s="120"/>
      <c r="AL24" s="190"/>
      <c r="AM24" s="163"/>
      <c r="AN24" s="163"/>
      <c r="AO24" s="163"/>
      <c r="AP24" s="163"/>
      <c r="AQ24" s="163"/>
      <c r="AR24" s="156"/>
      <c r="AS24" s="190"/>
      <c r="AT24" s="184"/>
      <c r="AU24" s="7"/>
      <c r="AV24" s="7"/>
      <c r="AW24" s="7"/>
      <c r="AX24" s="522"/>
      <c r="AY24" s="522"/>
      <c r="AZ24" s="522"/>
      <c r="BA24" s="522"/>
      <c r="BB24" s="522"/>
      <c r="BC24" s="522"/>
      <c r="BD24" s="522"/>
    </row>
    <row r="25" spans="1:56" ht="26.45" customHeight="1" x14ac:dyDescent="0.25">
      <c r="A25" s="1041"/>
      <c r="B25" s="1035" t="s">
        <v>47</v>
      </c>
      <c r="C25" s="145" t="s">
        <v>48</v>
      </c>
      <c r="D25" s="155"/>
      <c r="E25" s="284" t="s">
        <v>155</v>
      </c>
      <c r="F25" s="154"/>
      <c r="G25" s="1185" t="s">
        <v>143</v>
      </c>
      <c r="H25" s="1185"/>
      <c r="I25" s="1185"/>
      <c r="J25" s="1185"/>
      <c r="K25" s="1185"/>
      <c r="L25" s="1185"/>
      <c r="M25" s="748" t="s">
        <v>256</v>
      </c>
      <c r="N25" s="749"/>
      <c r="O25" s="749"/>
      <c r="P25" s="749"/>
      <c r="Q25" s="789"/>
      <c r="R25" s="159"/>
      <c r="S25" s="159"/>
      <c r="T25" s="159"/>
      <c r="U25" s="159"/>
      <c r="V25" s="490"/>
      <c r="W25" s="315" t="s">
        <v>158</v>
      </c>
      <c r="X25" s="149" t="s">
        <v>276</v>
      </c>
      <c r="Y25" s="161"/>
      <c r="Z25" s="149"/>
      <c r="AA25" s="182"/>
      <c r="AB25" s="182"/>
      <c r="AC25" s="556" t="s">
        <v>317</v>
      </c>
      <c r="AD25" s="147"/>
      <c r="AE25" s="147"/>
      <c r="AF25" s="147"/>
      <c r="AG25" s="147"/>
      <c r="AH25" s="147"/>
      <c r="AI25" s="142"/>
      <c r="AJ25" s="142"/>
      <c r="AK25" s="142"/>
      <c r="AL25" s="142"/>
      <c r="AM25" s="142"/>
      <c r="AN25" s="142"/>
      <c r="AO25" s="142"/>
      <c r="AP25" s="142"/>
      <c r="AQ25" s="142"/>
      <c r="AR25" s="142"/>
      <c r="AS25" s="97"/>
      <c r="AT25" s="184"/>
      <c r="AU25" s="7"/>
      <c r="AV25" s="7"/>
      <c r="AW25" s="7"/>
      <c r="AX25" s="522"/>
      <c r="AY25" s="522"/>
      <c r="AZ25" s="522"/>
      <c r="BA25" s="522"/>
      <c r="BB25" s="522"/>
      <c r="BC25" s="522"/>
      <c r="BD25" s="522"/>
    </row>
    <row r="26" spans="1:56" ht="26.45" customHeight="1" x14ac:dyDescent="0.25">
      <c r="A26" s="1042"/>
      <c r="B26" s="1036"/>
      <c r="C26" s="145" t="s">
        <v>49</v>
      </c>
      <c r="D26" s="149"/>
      <c r="E26" s="284" t="s">
        <v>155</v>
      </c>
      <c r="F26" s="154"/>
      <c r="G26" s="1185"/>
      <c r="H26" s="1185"/>
      <c r="I26" s="1185"/>
      <c r="J26" s="1185"/>
      <c r="K26" s="1185"/>
      <c r="L26" s="1185"/>
      <c r="M26" s="752"/>
      <c r="N26" s="753"/>
      <c r="O26" s="753"/>
      <c r="P26" s="753"/>
      <c r="Q26" s="790"/>
      <c r="R26" s="159"/>
      <c r="S26" s="159"/>
      <c r="T26" s="159"/>
      <c r="U26" s="159"/>
      <c r="V26" s="490"/>
      <c r="W26" s="315" t="s">
        <v>158</v>
      </c>
      <c r="X26" s="149"/>
      <c r="Y26" s="161"/>
      <c r="Z26" s="149"/>
      <c r="AA26" s="182"/>
      <c r="AB26" s="182"/>
      <c r="AC26" s="556" t="s">
        <v>317</v>
      </c>
      <c r="AD26" s="147"/>
      <c r="AE26" s="147"/>
      <c r="AF26" s="147"/>
      <c r="AG26" s="147"/>
      <c r="AH26" s="147"/>
      <c r="AI26" s="142"/>
      <c r="AJ26" s="142"/>
      <c r="AK26" s="142"/>
      <c r="AL26" s="142"/>
      <c r="AM26" s="142"/>
      <c r="AN26" s="142"/>
      <c r="AO26" s="142"/>
      <c r="AP26" s="142"/>
      <c r="AQ26" s="142"/>
      <c r="AR26" s="142"/>
      <c r="AS26" s="97"/>
      <c r="AT26" s="184"/>
      <c r="AU26" s="7"/>
      <c r="AV26" s="7"/>
      <c r="AW26" s="7"/>
      <c r="AX26" s="522"/>
      <c r="AY26" s="522"/>
      <c r="AZ26" s="522"/>
      <c r="BA26" s="522"/>
      <c r="BB26" s="522"/>
      <c r="BC26" s="522"/>
      <c r="BD26" s="522"/>
    </row>
    <row r="27" spans="1:56" ht="26.45" customHeight="1" x14ac:dyDescent="0.25">
      <c r="A27" s="920" t="s">
        <v>55</v>
      </c>
      <c r="B27" s="916" t="s">
        <v>45</v>
      </c>
      <c r="C27" s="145" t="s">
        <v>48</v>
      </c>
      <c r="D27" s="204"/>
      <c r="E27" s="284" t="s">
        <v>155</v>
      </c>
      <c r="F27" s="154"/>
      <c r="G27" s="284" t="s">
        <v>253</v>
      </c>
      <c r="H27" s="284"/>
      <c r="I27" s="284"/>
      <c r="J27" s="284"/>
      <c r="K27" s="284"/>
      <c r="L27" s="284"/>
      <c r="M27" s="284"/>
      <c r="N27" s="284"/>
      <c r="O27" s="284"/>
      <c r="P27" s="284"/>
      <c r="Q27" s="284"/>
      <c r="R27" s="284"/>
      <c r="S27" s="284"/>
      <c r="T27" s="284"/>
      <c r="U27" s="284"/>
      <c r="V27" s="284"/>
      <c r="W27" s="284"/>
      <c r="X27" s="149" t="s">
        <v>276</v>
      </c>
      <c r="Y27" s="149"/>
      <c r="Z27" s="543" t="s">
        <v>316</v>
      </c>
      <c r="AA27" s="182"/>
      <c r="AB27" s="182"/>
      <c r="AC27" s="193"/>
      <c r="AD27" s="193"/>
      <c r="AE27" s="193"/>
      <c r="AF27" s="193"/>
      <c r="AG27" s="193"/>
      <c r="AH27" s="193"/>
      <c r="AI27" s="193"/>
      <c r="AJ27" s="193"/>
      <c r="AK27" s="193"/>
      <c r="AL27" s="193"/>
      <c r="AM27" s="193"/>
      <c r="AN27" s="193"/>
      <c r="AO27" s="193"/>
      <c r="AP27" s="193"/>
      <c r="AQ27" s="193"/>
      <c r="AR27" s="193"/>
      <c r="AS27" s="193"/>
      <c r="AT27" s="184"/>
      <c r="AU27" s="7"/>
      <c r="AV27" s="7"/>
      <c r="AW27" s="7"/>
      <c r="AX27" s="522"/>
      <c r="AY27" s="522"/>
      <c r="AZ27" s="522"/>
      <c r="BA27" s="522"/>
      <c r="BB27" s="522"/>
      <c r="BC27" s="522"/>
      <c r="BD27" s="522"/>
    </row>
    <row r="28" spans="1:56" ht="26.45" customHeight="1" x14ac:dyDescent="0.25">
      <c r="A28" s="813"/>
      <c r="B28" s="939"/>
      <c r="C28" s="168" t="s">
        <v>49</v>
      </c>
      <c r="D28" s="154"/>
      <c r="E28" s="284" t="s">
        <v>155</v>
      </c>
      <c r="F28" s="154"/>
      <c r="G28" s="284" t="s">
        <v>195</v>
      </c>
      <c r="H28" s="284"/>
      <c r="I28" s="284"/>
      <c r="J28" s="284"/>
      <c r="K28" s="284"/>
      <c r="L28" s="284"/>
      <c r="M28" s="284"/>
      <c r="N28" s="284"/>
      <c r="O28" s="284"/>
      <c r="P28" s="284"/>
      <c r="Q28" s="284"/>
      <c r="R28" s="284"/>
      <c r="S28" s="284"/>
      <c r="T28" s="284"/>
      <c r="U28" s="284"/>
      <c r="V28" s="284"/>
      <c r="W28" s="284"/>
      <c r="X28" s="320"/>
      <c r="Y28" s="149"/>
      <c r="Z28" s="543" t="s">
        <v>316</v>
      </c>
      <c r="AA28" s="182"/>
      <c r="AB28" s="182"/>
      <c r="AC28" s="185"/>
      <c r="AD28" s="185"/>
      <c r="AE28" s="185"/>
      <c r="AF28" s="185"/>
      <c r="AG28" s="185"/>
      <c r="AH28" s="185"/>
      <c r="AI28" s="185"/>
      <c r="AJ28" s="185"/>
      <c r="AK28" s="185"/>
      <c r="AL28" s="185"/>
      <c r="AM28" s="185"/>
      <c r="AN28" s="185"/>
      <c r="AO28" s="185"/>
      <c r="AP28" s="185"/>
      <c r="AQ28" s="185"/>
      <c r="AR28" s="185"/>
      <c r="AS28" s="185"/>
      <c r="AT28" s="184"/>
      <c r="AU28" s="7"/>
      <c r="AV28" s="7"/>
      <c r="AW28" s="7"/>
      <c r="AX28" s="522"/>
      <c r="AY28" s="522"/>
      <c r="AZ28" s="522"/>
      <c r="BA28" s="522"/>
      <c r="BB28" s="522"/>
      <c r="BC28" s="522"/>
      <c r="BD28" s="522"/>
    </row>
    <row r="29" spans="1:56" ht="26.45" customHeight="1" x14ac:dyDescent="0.25">
      <c r="A29" s="813"/>
      <c r="B29" s="916" t="s">
        <v>47</v>
      </c>
      <c r="C29" s="145" t="s">
        <v>48</v>
      </c>
      <c r="D29" s="154"/>
      <c r="E29" s="284" t="s">
        <v>155</v>
      </c>
      <c r="F29" s="154"/>
      <c r="G29" s="154"/>
      <c r="H29" s="154"/>
      <c r="I29" s="164"/>
      <c r="J29" s="149"/>
      <c r="K29" s="149"/>
      <c r="L29" s="149"/>
      <c r="M29" s="149"/>
      <c r="N29" s="149"/>
      <c r="O29" s="149"/>
      <c r="P29" s="149"/>
      <c r="Q29" s="149"/>
      <c r="R29" s="149"/>
      <c r="S29" s="149"/>
      <c r="T29" s="149"/>
      <c r="U29" s="149"/>
      <c r="V29" s="149"/>
      <c r="W29" s="284" t="s">
        <v>196</v>
      </c>
      <c r="X29" s="149" t="s">
        <v>276</v>
      </c>
      <c r="Y29" s="149"/>
      <c r="Z29" s="543" t="s">
        <v>316</v>
      </c>
      <c r="AA29" s="182"/>
      <c r="AB29" s="182"/>
      <c r="AC29" s="188"/>
      <c r="AD29" s="188"/>
      <c r="AE29" s="188"/>
      <c r="AF29" s="188"/>
      <c r="AG29" s="188"/>
      <c r="AH29" s="188"/>
      <c r="AI29" s="188"/>
      <c r="AJ29" s="188"/>
      <c r="AK29" s="188"/>
      <c r="AL29" s="188"/>
      <c r="AM29" s="188"/>
      <c r="AN29" s="188"/>
      <c r="AO29" s="188"/>
      <c r="AP29" s="188"/>
      <c r="AQ29" s="188"/>
      <c r="AR29" s="188"/>
      <c r="AS29" s="188"/>
      <c r="AT29" s="184"/>
      <c r="AU29" s="7"/>
      <c r="AV29" s="7"/>
      <c r="AW29" s="7"/>
      <c r="AX29" s="522"/>
      <c r="AY29" s="522"/>
      <c r="AZ29" s="522"/>
      <c r="BA29" s="522"/>
      <c r="BB29" s="522"/>
      <c r="BC29" s="522"/>
      <c r="BD29" s="522"/>
    </row>
    <row r="30" spans="1:56" ht="26.45" customHeight="1" x14ac:dyDescent="0.25">
      <c r="A30" s="938"/>
      <c r="B30" s="940"/>
      <c r="C30" s="168" t="s">
        <v>49</v>
      </c>
      <c r="D30" s="154"/>
      <c r="E30" s="284" t="s">
        <v>155</v>
      </c>
      <c r="F30" s="154"/>
      <c r="G30" s="154"/>
      <c r="H30" s="154"/>
      <c r="I30" s="175"/>
      <c r="J30" s="149"/>
      <c r="K30" s="149"/>
      <c r="L30" s="149"/>
      <c r="M30" s="149"/>
      <c r="N30" s="149"/>
      <c r="O30" s="149"/>
      <c r="P30" s="149"/>
      <c r="Q30" s="149"/>
      <c r="R30" s="149"/>
      <c r="S30" s="149"/>
      <c r="T30" s="149"/>
      <c r="U30" s="149"/>
      <c r="V30" s="149"/>
      <c r="W30" s="284"/>
      <c r="X30" s="149"/>
      <c r="Y30" s="149"/>
      <c r="Z30" s="543" t="s">
        <v>316</v>
      </c>
      <c r="AA30" s="182"/>
      <c r="AB30" s="182"/>
      <c r="AC30" s="185"/>
      <c r="AD30" s="185"/>
      <c r="AE30" s="185"/>
      <c r="AF30" s="185"/>
      <c r="AG30" s="185"/>
      <c r="AH30" s="185"/>
      <c r="AI30" s="185"/>
      <c r="AJ30" s="185"/>
      <c r="AK30" s="185"/>
      <c r="AL30" s="185"/>
      <c r="AM30" s="185"/>
      <c r="AN30" s="185"/>
      <c r="AO30" s="185"/>
      <c r="AP30" s="185"/>
      <c r="AQ30" s="185"/>
      <c r="AR30" s="185"/>
      <c r="AS30" s="185"/>
      <c r="AT30" s="184"/>
      <c r="AU30" s="7"/>
      <c r="AV30" s="7"/>
      <c r="AW30" s="7"/>
      <c r="AX30" s="522"/>
      <c r="AY30" s="522"/>
      <c r="AZ30" s="522"/>
      <c r="BA30" s="522"/>
      <c r="BB30" s="522"/>
      <c r="BC30" s="522"/>
      <c r="BD30" s="522"/>
    </row>
    <row r="31" spans="1:56" ht="29.25" customHeight="1" x14ac:dyDescent="0.25">
      <c r="A31" s="1156" t="s">
        <v>105</v>
      </c>
      <c r="B31" s="495" t="s">
        <v>106</v>
      </c>
      <c r="C31" s="171"/>
      <c r="D31" s="260"/>
      <c r="E31" s="260"/>
      <c r="F31" s="260"/>
      <c r="G31" s="260"/>
      <c r="H31" s="260"/>
      <c r="I31" s="261"/>
      <c r="J31" s="262"/>
      <c r="K31" s="262"/>
      <c r="L31" s="262"/>
      <c r="M31" s="262"/>
      <c r="N31" s="262"/>
      <c r="O31" s="262"/>
      <c r="P31" s="262"/>
      <c r="Q31" s="1176" t="s">
        <v>246</v>
      </c>
      <c r="R31" s="1177"/>
      <c r="S31" s="1178"/>
      <c r="T31" s="264"/>
      <c r="U31" s="264"/>
      <c r="V31" s="265"/>
      <c r="W31" s="264"/>
      <c r="X31" s="264"/>
      <c r="Y31" s="265"/>
      <c r="Z31" s="558"/>
      <c r="AA31" s="559" t="s">
        <v>317</v>
      </c>
      <c r="AB31" s="555"/>
      <c r="AC31" s="557"/>
      <c r="AD31" s="61"/>
      <c r="AE31" s="61"/>
      <c r="AF31" s="61"/>
      <c r="AG31" s="61"/>
      <c r="AH31" s="61"/>
      <c r="AI31" s="61"/>
      <c r="AJ31" s="61"/>
      <c r="AK31" s="61"/>
      <c r="AL31" s="61"/>
      <c r="AM31" s="61"/>
      <c r="AN31" s="61"/>
      <c r="AO31" s="61"/>
      <c r="AP31" s="61"/>
      <c r="AQ31" s="61"/>
      <c r="AR31" s="61"/>
      <c r="AS31" s="61"/>
      <c r="AT31" s="133"/>
      <c r="AU31" s="7"/>
      <c r="AV31" s="7"/>
      <c r="AW31" s="7"/>
      <c r="AX31" s="522"/>
      <c r="AY31" s="522"/>
      <c r="AZ31" s="522"/>
      <c r="BA31" s="522"/>
      <c r="BB31" s="522"/>
      <c r="BC31" s="522"/>
      <c r="BD31" s="522"/>
    </row>
    <row r="32" spans="1:56" ht="24.75" customHeight="1" x14ac:dyDescent="0.2">
      <c r="A32" s="1157"/>
      <c r="B32" s="496" t="s">
        <v>107</v>
      </c>
      <c r="C32" s="172"/>
      <c r="D32" s="156"/>
      <c r="E32" s="156"/>
      <c r="F32" s="156"/>
      <c r="G32" s="156"/>
      <c r="H32" s="156"/>
      <c r="I32" s="156"/>
      <c r="J32" s="156"/>
      <c r="K32" s="156"/>
      <c r="L32" s="156"/>
      <c r="M32" s="156"/>
      <c r="N32" s="156"/>
      <c r="O32" s="156"/>
      <c r="P32" s="156"/>
      <c r="Q32" s="149"/>
      <c r="R32" s="149"/>
      <c r="S32" s="149"/>
      <c r="T32" s="149"/>
      <c r="U32" s="149"/>
      <c r="V32" s="149"/>
      <c r="W32" s="149"/>
      <c r="X32" s="149"/>
      <c r="Y32" s="149"/>
      <c r="Z32" s="151"/>
      <c r="AA32" s="205"/>
      <c r="AB32" s="205"/>
      <c r="AC32" s="205"/>
      <c r="AD32" s="205"/>
      <c r="AE32" s="205"/>
      <c r="AF32" s="205"/>
      <c r="AG32" s="205"/>
      <c r="AH32" s="205"/>
      <c r="AI32" s="205"/>
      <c r="AJ32" s="205"/>
      <c r="AK32" s="205"/>
      <c r="AL32" s="205"/>
      <c r="AM32" s="205"/>
      <c r="AN32" s="205"/>
      <c r="AO32" s="205"/>
      <c r="AP32" s="205"/>
      <c r="AQ32" s="205"/>
      <c r="AR32" s="205"/>
      <c r="AS32" s="205"/>
    </row>
    <row r="33" spans="1:49" ht="42" customHeight="1" x14ac:dyDescent="0.25">
      <c r="A33" s="16"/>
      <c r="B33" s="17" t="s">
        <v>56</v>
      </c>
      <c r="C33" s="771" t="s">
        <v>57</v>
      </c>
      <c r="D33" s="772"/>
      <c r="E33" s="772"/>
      <c r="F33" s="772"/>
      <c r="G33" s="772"/>
      <c r="H33" s="772"/>
      <c r="I33" s="772"/>
      <c r="J33" s="772"/>
      <c r="K33" s="772"/>
      <c r="L33" s="772"/>
      <c r="M33" s="772"/>
      <c r="N33" s="772"/>
      <c r="O33" s="772"/>
      <c r="P33" s="772"/>
      <c r="Q33" s="772"/>
      <c r="R33" s="772"/>
      <c r="S33" s="772"/>
      <c r="T33" s="772"/>
      <c r="U33" s="772"/>
      <c r="V33" s="772"/>
      <c r="W33" s="772"/>
      <c r="X33" s="772"/>
      <c r="Y33" s="772"/>
      <c r="Z33" s="772"/>
      <c r="AA33" s="772"/>
      <c r="AB33" s="772"/>
      <c r="AC33" s="772"/>
      <c r="AD33" s="772"/>
      <c r="AE33" s="772"/>
      <c r="AF33" s="772"/>
      <c r="AG33" s="772"/>
      <c r="AH33" s="772"/>
      <c r="AI33" s="772"/>
      <c r="AJ33" s="772"/>
      <c r="AK33" s="772"/>
      <c r="AL33" s="772"/>
      <c r="AM33" s="772"/>
      <c r="AN33" s="772"/>
      <c r="AO33" s="772"/>
      <c r="AT33" s="203"/>
      <c r="AU33" s="203"/>
      <c r="AV33" s="203"/>
      <c r="AW33" s="203"/>
    </row>
    <row r="34" spans="1:49" ht="15.75" customHeight="1" x14ac:dyDescent="0.25">
      <c r="A34" s="33"/>
      <c r="B34" s="33"/>
      <c r="C34" s="203"/>
      <c r="D34" s="203"/>
      <c r="E34" s="203"/>
      <c r="F34" s="203"/>
      <c r="G34" s="203"/>
      <c r="H34" s="16"/>
      <c r="I34" s="16"/>
      <c r="J34" s="16"/>
      <c r="K34" s="16"/>
      <c r="L34" s="16"/>
      <c r="M34" s="16"/>
      <c r="N34" s="16"/>
      <c r="O34" s="16"/>
      <c r="P34" s="16"/>
      <c r="Q34" s="16"/>
      <c r="R34" s="34"/>
      <c r="S34" s="34"/>
      <c r="T34" s="19" t="s">
        <v>66</v>
      </c>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row>
    <row r="35" spans="1:49" ht="12.75" customHeight="1" x14ac:dyDescent="0.25">
      <c r="A35" s="20"/>
      <c r="B35" s="20"/>
      <c r="C35" s="16"/>
      <c r="D35" s="16"/>
      <c r="E35" s="16"/>
      <c r="F35" s="16"/>
      <c r="G35" s="16"/>
      <c r="H35" s="202" t="s">
        <v>67</v>
      </c>
      <c r="I35" s="20"/>
      <c r="J35" s="20"/>
      <c r="K35" s="16"/>
      <c r="L35" s="20"/>
      <c r="M35" s="16"/>
      <c r="N35" s="16"/>
      <c r="O35" s="16"/>
      <c r="P35" s="16"/>
      <c r="Q35" s="16"/>
      <c r="R35" s="20"/>
      <c r="S35" s="20"/>
      <c r="T35" s="20" t="s">
        <v>58</v>
      </c>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row>
  </sheetData>
  <mergeCells count="50">
    <mergeCell ref="Z11:Z12"/>
    <mergeCell ref="AD5:AE5"/>
    <mergeCell ref="M25:Q26"/>
    <mergeCell ref="Q31:S31"/>
    <mergeCell ref="G6:Y6"/>
    <mergeCell ref="N7:Y7"/>
    <mergeCell ref="N8:Y8"/>
    <mergeCell ref="G25:L26"/>
    <mergeCell ref="D15:D16"/>
    <mergeCell ref="G7:M7"/>
    <mergeCell ref="G8:M8"/>
    <mergeCell ref="G11:M11"/>
    <mergeCell ref="G12:M12"/>
    <mergeCell ref="AP3:AS3"/>
    <mergeCell ref="A2:B2"/>
    <mergeCell ref="A3:A5"/>
    <mergeCell ref="B3:B5"/>
    <mergeCell ref="C3:C5"/>
    <mergeCell ref="D3:F3"/>
    <mergeCell ref="Q3:T3"/>
    <mergeCell ref="U3:X3"/>
    <mergeCell ref="Y3:AB3"/>
    <mergeCell ref="AC3:AF3"/>
    <mergeCell ref="AG3:AK3"/>
    <mergeCell ref="AL3:AO3"/>
    <mergeCell ref="A6:A10"/>
    <mergeCell ref="B6:B8"/>
    <mergeCell ref="B9:B10"/>
    <mergeCell ref="A15:A18"/>
    <mergeCell ref="B15:B16"/>
    <mergeCell ref="B17:B18"/>
    <mergeCell ref="A11:A14"/>
    <mergeCell ref="B11:B12"/>
    <mergeCell ref="B13:B14"/>
    <mergeCell ref="A19:A22"/>
    <mergeCell ref="B19:B20"/>
    <mergeCell ref="B21:B22"/>
    <mergeCell ref="A31:A32"/>
    <mergeCell ref="C33:AO33"/>
    <mergeCell ref="A23:A26"/>
    <mergeCell ref="B23:B24"/>
    <mergeCell ref="B25:B26"/>
    <mergeCell ref="A27:A30"/>
    <mergeCell ref="B27:B28"/>
    <mergeCell ref="B29:B30"/>
    <mergeCell ref="D19:D20"/>
    <mergeCell ref="F19:F20"/>
    <mergeCell ref="D23:D24"/>
    <mergeCell ref="F23:F24"/>
    <mergeCell ref="V23:W24"/>
  </mergeCells>
  <pageMargins left="0.70866141732283472" right="0.70866141732283472" top="0.45" bottom="0.4" header="0" footer="0"/>
  <pageSetup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19"/>
  <sheetViews>
    <sheetView zoomScale="85" zoomScaleNormal="85" workbookViewId="0">
      <selection activeCell="W12" sqref="W12"/>
    </sheetView>
  </sheetViews>
  <sheetFormatPr defaultColWidth="14.42578125" defaultRowHeight="15" customHeight="1" x14ac:dyDescent="0.2"/>
  <cols>
    <col min="1" max="1" width="8.5703125" style="201" customWidth="1"/>
    <col min="2" max="2" width="11.85546875" style="201" customWidth="1"/>
    <col min="3" max="3" width="5.85546875" style="201" customWidth="1"/>
    <col min="4" max="5" width="6.85546875" style="201" customWidth="1"/>
    <col min="6" max="6" width="7.7109375" style="201" customWidth="1"/>
    <col min="7" max="7" width="6.85546875" style="201" customWidth="1"/>
    <col min="8" max="8" width="6.28515625" style="201" customWidth="1"/>
    <col min="9" max="9" width="6" style="201" customWidth="1"/>
    <col min="10" max="10" width="6.42578125" style="201" customWidth="1"/>
    <col min="11" max="11" width="6.28515625" style="201" customWidth="1"/>
    <col min="12" max="12" width="7.140625" style="201" customWidth="1"/>
    <col min="13" max="14" width="6.42578125" style="201" customWidth="1"/>
    <col min="15" max="16" width="6.28515625" style="201" customWidth="1"/>
    <col min="17" max="23" width="5.42578125" style="201" customWidth="1"/>
    <col min="24" max="25" width="5.5703125" style="201" customWidth="1"/>
    <col min="26" max="26" width="3.140625" style="201" customWidth="1"/>
    <col min="27" max="27" width="3.85546875" style="201" customWidth="1"/>
    <col min="28" max="28" width="33.85546875" style="201" customWidth="1"/>
    <col min="29" max="29" width="14.42578125" style="201" customWidth="1"/>
    <col min="30" max="31" width="8.7109375" style="201" customWidth="1"/>
    <col min="32" max="16384" width="14.42578125" style="201"/>
  </cols>
  <sheetData>
    <row r="1" spans="1:29" ht="5.25" customHeight="1" thickBot="1" x14ac:dyDescent="0.3">
      <c r="A1" s="811"/>
      <c r="B1" s="772"/>
      <c r="C1" s="200"/>
      <c r="D1" s="200"/>
      <c r="E1" s="200"/>
      <c r="F1" s="200"/>
      <c r="G1" s="200"/>
      <c r="H1" s="200"/>
      <c r="I1" s="200"/>
      <c r="J1" s="200"/>
      <c r="K1" s="200"/>
      <c r="Z1" s="7"/>
      <c r="AA1" s="7"/>
    </row>
    <row r="2" spans="1:29" ht="16.5" customHeight="1" thickTop="1" x14ac:dyDescent="0.2">
      <c r="A2" s="812" t="s">
        <v>2</v>
      </c>
      <c r="B2" s="815" t="s">
        <v>3</v>
      </c>
      <c r="C2" s="818" t="s">
        <v>4</v>
      </c>
      <c r="D2" s="1203" t="s">
        <v>5</v>
      </c>
      <c r="E2" s="1204"/>
      <c r="F2" s="1205" t="s">
        <v>6</v>
      </c>
      <c r="G2" s="1204"/>
      <c r="H2" s="1204"/>
      <c r="I2" s="1204"/>
      <c r="J2" s="1112" t="s">
        <v>7</v>
      </c>
      <c r="K2" s="1112"/>
      <c r="L2" s="1112"/>
      <c r="M2" s="1112"/>
      <c r="N2" s="1112" t="s">
        <v>8</v>
      </c>
      <c r="O2" s="1112"/>
      <c r="P2" s="1112"/>
      <c r="Q2" s="1112"/>
      <c r="R2" s="1112"/>
      <c r="S2" s="1112" t="s">
        <v>9</v>
      </c>
      <c r="T2" s="1112"/>
      <c r="U2" s="1112"/>
      <c r="V2" s="1112"/>
      <c r="W2" s="386" t="s">
        <v>60</v>
      </c>
      <c r="X2" s="172"/>
      <c r="Y2" s="387"/>
      <c r="Z2" s="9"/>
      <c r="AA2" s="9"/>
      <c r="AB2" s="64" t="s">
        <v>94</v>
      </c>
    </row>
    <row r="3" spans="1:29" ht="30.75" customHeight="1" x14ac:dyDescent="0.2">
      <c r="A3" s="813"/>
      <c r="B3" s="816"/>
      <c r="C3" s="816"/>
      <c r="D3" s="93" t="s">
        <v>122</v>
      </c>
      <c r="E3" s="93" t="s">
        <v>124</v>
      </c>
      <c r="F3" s="93" t="s">
        <v>125</v>
      </c>
      <c r="G3" s="402" t="s">
        <v>157</v>
      </c>
      <c r="H3" s="10" t="s">
        <v>160</v>
      </c>
      <c r="I3" s="10" t="s">
        <v>161</v>
      </c>
      <c r="J3" s="297" t="s">
        <v>162</v>
      </c>
      <c r="K3" s="297" t="s">
        <v>163</v>
      </c>
      <c r="L3" s="297" t="s">
        <v>164</v>
      </c>
      <c r="M3" s="297" t="s">
        <v>165</v>
      </c>
      <c r="N3" s="297" t="s">
        <v>166</v>
      </c>
      <c r="O3" s="298" t="s">
        <v>167</v>
      </c>
      <c r="P3" s="298" t="s">
        <v>36</v>
      </c>
      <c r="Q3" s="298" t="s">
        <v>37</v>
      </c>
      <c r="R3" s="298" t="s">
        <v>168</v>
      </c>
      <c r="S3" s="298" t="s">
        <v>169</v>
      </c>
      <c r="T3" s="298" t="s">
        <v>170</v>
      </c>
      <c r="U3" s="298" t="s">
        <v>171</v>
      </c>
      <c r="V3" s="298" t="s">
        <v>172</v>
      </c>
      <c r="W3" s="298" t="s">
        <v>173</v>
      </c>
      <c r="X3" s="388"/>
      <c r="Y3" s="389"/>
      <c r="Z3" s="11"/>
      <c r="AA3" s="11"/>
    </row>
    <row r="4" spans="1:29" ht="23.25" customHeight="1" thickBot="1" x14ac:dyDescent="0.25">
      <c r="A4" s="814"/>
      <c r="B4" s="817"/>
      <c r="C4" s="817"/>
      <c r="D4" s="118">
        <v>1</v>
      </c>
      <c r="E4" s="118">
        <v>2</v>
      </c>
      <c r="F4" s="118">
        <v>3</v>
      </c>
      <c r="G4" s="118">
        <v>4</v>
      </c>
      <c r="H4" s="118">
        <v>5</v>
      </c>
      <c r="I4" s="118">
        <v>6</v>
      </c>
      <c r="J4" s="118">
        <v>7</v>
      </c>
      <c r="K4" s="118">
        <v>8</v>
      </c>
      <c r="L4" s="118">
        <v>9</v>
      </c>
      <c r="M4" s="118">
        <v>10</v>
      </c>
      <c r="N4" s="118">
        <v>11</v>
      </c>
      <c r="O4" s="118">
        <v>12</v>
      </c>
      <c r="P4" s="118">
        <v>13</v>
      </c>
      <c r="Q4" s="118">
        <v>14</v>
      </c>
      <c r="R4" s="118">
        <v>15</v>
      </c>
      <c r="S4" s="118">
        <v>16</v>
      </c>
      <c r="T4" s="146">
        <v>17</v>
      </c>
      <c r="U4" s="118">
        <v>18</v>
      </c>
      <c r="V4" s="118">
        <v>19</v>
      </c>
      <c r="W4" s="118">
        <v>20</v>
      </c>
      <c r="X4" s="146"/>
      <c r="Y4" s="390"/>
      <c r="Z4" s="9"/>
      <c r="AA4" s="9"/>
      <c r="AB4" s="14" t="s">
        <v>62</v>
      </c>
    </row>
    <row r="5" spans="1:29" ht="29.25" customHeight="1" thickTop="1" x14ac:dyDescent="0.25">
      <c r="A5" s="99"/>
      <c r="B5" s="99"/>
      <c r="C5" s="100">
        <v>1</v>
      </c>
      <c r="D5" s="210"/>
      <c r="E5" s="210"/>
      <c r="F5" s="165" t="s">
        <v>46</v>
      </c>
      <c r="G5" s="165" t="s">
        <v>46</v>
      </c>
      <c r="H5" s="165" t="s">
        <v>46</v>
      </c>
      <c r="I5" s="165" t="s">
        <v>46</v>
      </c>
      <c r="J5" s="165" t="s">
        <v>46</v>
      </c>
      <c r="K5" s="165" t="s">
        <v>46</v>
      </c>
      <c r="L5" s="1196" t="s">
        <v>46</v>
      </c>
      <c r="M5" s="1197"/>
      <c r="N5" s="1197"/>
      <c r="O5" s="1197"/>
      <c r="P5" s="1197"/>
      <c r="Q5" s="1197"/>
      <c r="R5" s="1197"/>
      <c r="S5" s="1197"/>
      <c r="T5" s="1197"/>
      <c r="U5" s="1197"/>
      <c r="V5" s="1197"/>
      <c r="W5" s="1198"/>
      <c r="X5" s="266"/>
      <c r="Y5" s="266"/>
      <c r="Z5" s="25"/>
      <c r="AA5" s="25"/>
      <c r="AB5" s="206" t="s">
        <v>119</v>
      </c>
    </row>
    <row r="6" spans="1:29" ht="31.7" customHeight="1" x14ac:dyDescent="0.25">
      <c r="A6" s="101" t="s">
        <v>44</v>
      </c>
      <c r="B6" s="102" t="s">
        <v>45</v>
      </c>
      <c r="C6" s="208" t="s">
        <v>70</v>
      </c>
      <c r="D6" s="210"/>
      <c r="E6" s="210"/>
      <c r="F6" s="211"/>
      <c r="G6" s="370" t="s">
        <v>146</v>
      </c>
      <c r="H6" s="371"/>
      <c r="I6" s="371"/>
      <c r="J6" s="371"/>
      <c r="K6" s="371"/>
      <c r="L6" s="371"/>
      <c r="M6" s="371"/>
      <c r="N6" s="371"/>
      <c r="O6" s="371"/>
      <c r="P6" s="371"/>
      <c r="Q6" s="371"/>
      <c r="R6" s="371"/>
      <c r="S6" s="371"/>
      <c r="T6" s="371"/>
      <c r="U6" s="372"/>
      <c r="V6" s="395"/>
      <c r="W6" s="218"/>
      <c r="X6" s="149"/>
      <c r="Y6" s="149"/>
      <c r="Z6" s="26"/>
      <c r="AA6" s="26"/>
      <c r="AB6" s="269" t="s">
        <v>69</v>
      </c>
      <c r="AC6" s="201">
        <v>90</v>
      </c>
    </row>
    <row r="7" spans="1:29" ht="31.7" customHeight="1" x14ac:dyDescent="0.25">
      <c r="A7" s="100"/>
      <c r="B7" s="104" t="s">
        <v>47</v>
      </c>
      <c r="C7" s="208" t="s">
        <v>71</v>
      </c>
      <c r="D7" s="288"/>
      <c r="E7" s="289"/>
      <c r="F7" s="290"/>
      <c r="G7" s="210"/>
      <c r="H7" s="210"/>
      <c r="I7" s="210"/>
      <c r="J7" s="210"/>
      <c r="K7" s="210"/>
      <c r="L7" s="148"/>
      <c r="M7" s="149"/>
      <c r="N7" s="149"/>
      <c r="O7" s="149"/>
      <c r="P7" s="149"/>
      <c r="Q7" s="211"/>
      <c r="R7" s="150"/>
      <c r="S7" s="393"/>
      <c r="T7" s="394"/>
      <c r="U7" s="394"/>
      <c r="V7" s="394"/>
      <c r="W7" s="219"/>
      <c r="X7" s="149"/>
      <c r="Y7" s="149"/>
      <c r="Z7" s="26"/>
      <c r="AA7" s="26"/>
      <c r="AB7" s="270" t="s">
        <v>118</v>
      </c>
      <c r="AC7" s="201">
        <v>90</v>
      </c>
    </row>
    <row r="8" spans="1:29" ht="31.7" customHeight="1" x14ac:dyDescent="0.25">
      <c r="A8" s="99" t="s">
        <v>50</v>
      </c>
      <c r="B8" s="103" t="s">
        <v>45</v>
      </c>
      <c r="C8" s="208" t="s">
        <v>71</v>
      </c>
      <c r="D8" s="1199" t="s">
        <v>145</v>
      </c>
      <c r="E8" s="1199"/>
      <c r="F8" s="1199"/>
      <c r="G8" s="1199"/>
      <c r="H8" s="1199"/>
      <c r="I8" s="1199"/>
      <c r="J8" s="1199"/>
      <c r="K8" s="1199"/>
      <c r="L8" s="1199"/>
      <c r="M8" s="294" t="s">
        <v>158</v>
      </c>
      <c r="N8" s="149"/>
      <c r="O8" s="1118" t="s">
        <v>89</v>
      </c>
      <c r="P8" s="1119"/>
      <c r="Q8" s="1119"/>
      <c r="R8" s="1119"/>
      <c r="S8" s="1119"/>
      <c r="T8" s="1119"/>
      <c r="U8" s="1119"/>
      <c r="V8" s="1120"/>
      <c r="W8" s="219"/>
      <c r="X8" s="149"/>
      <c r="Y8" s="149"/>
      <c r="Z8" s="27"/>
      <c r="AA8" s="27"/>
      <c r="AB8" s="274" t="s">
        <v>120</v>
      </c>
      <c r="AC8" s="201">
        <v>100</v>
      </c>
    </row>
    <row r="9" spans="1:29" s="59" customFormat="1" ht="31.7" customHeight="1" x14ac:dyDescent="0.2">
      <c r="A9" s="100"/>
      <c r="B9" s="104" t="s">
        <v>47</v>
      </c>
      <c r="C9" s="208" t="s">
        <v>71</v>
      </c>
      <c r="D9" s="213"/>
      <c r="E9" s="305"/>
      <c r="F9" s="392" t="s">
        <v>159</v>
      </c>
      <c r="G9" s="1206" t="s">
        <v>145</v>
      </c>
      <c r="H9" s="1207"/>
      <c r="I9" s="1207"/>
      <c r="J9" s="1207"/>
      <c r="K9" s="1207"/>
      <c r="L9" s="1207"/>
      <c r="M9" s="1208"/>
      <c r="N9" s="149"/>
      <c r="O9" s="1118" t="s">
        <v>89</v>
      </c>
      <c r="P9" s="1119"/>
      <c r="Q9" s="1119"/>
      <c r="R9" s="1119"/>
      <c r="S9" s="1119"/>
      <c r="T9" s="1119"/>
      <c r="U9" s="1119"/>
      <c r="V9" s="1120"/>
      <c r="W9" s="309"/>
      <c r="X9" s="149"/>
      <c r="Y9" s="149"/>
      <c r="Z9" s="28"/>
      <c r="AA9" s="28"/>
      <c r="AB9" s="207" t="s">
        <v>68</v>
      </c>
      <c r="AC9" s="310">
        <v>60</v>
      </c>
    </row>
    <row r="10" spans="1:29" ht="31.7" customHeight="1" x14ac:dyDescent="0.2">
      <c r="A10" s="99" t="s">
        <v>51</v>
      </c>
      <c r="B10" s="104" t="s">
        <v>45</v>
      </c>
      <c r="C10" s="208" t="s">
        <v>71</v>
      </c>
      <c r="D10" s="210"/>
      <c r="E10" s="210"/>
      <c r="F10" s="311" t="s">
        <v>197</v>
      </c>
      <c r="H10" s="1186" t="s">
        <v>224</v>
      </c>
      <c r="I10" s="1187"/>
      <c r="J10" s="1187"/>
      <c r="K10" s="1187"/>
      <c r="L10" s="1187"/>
      <c r="M10" s="1187"/>
      <c r="N10" s="1187"/>
      <c r="O10" s="1187"/>
      <c r="P10" s="1187"/>
      <c r="Q10" s="1187"/>
      <c r="R10" s="1187"/>
      <c r="S10" s="413" t="s">
        <v>220</v>
      </c>
      <c r="T10" s="413"/>
      <c r="U10" s="413"/>
      <c r="V10" s="413"/>
      <c r="W10" s="413"/>
      <c r="X10" s="413"/>
      <c r="Y10" s="414"/>
      <c r="Z10" s="29"/>
      <c r="AA10" s="29"/>
    </row>
    <row r="11" spans="1:29" ht="31.7" customHeight="1" x14ac:dyDescent="0.2">
      <c r="A11" s="100"/>
      <c r="B11" s="104" t="s">
        <v>47</v>
      </c>
      <c r="C11" s="208" t="s">
        <v>71</v>
      </c>
      <c r="D11" s="213"/>
      <c r="E11" s="149"/>
      <c r="F11" s="149"/>
      <c r="G11" s="412"/>
      <c r="H11" s="1188" t="s">
        <v>224</v>
      </c>
      <c r="I11" s="1189"/>
      <c r="J11" s="1189"/>
      <c r="K11" s="1189"/>
      <c r="L11" s="1189"/>
      <c r="M11" s="1189"/>
      <c r="N11" s="1189"/>
      <c r="O11" s="1189"/>
      <c r="P11" s="1189"/>
      <c r="Q11" s="1189"/>
      <c r="R11" s="1189"/>
      <c r="S11" s="415"/>
      <c r="T11" s="415"/>
      <c r="U11" s="415"/>
      <c r="V11" s="415"/>
      <c r="W11" s="415"/>
      <c r="X11" s="415"/>
      <c r="Y11" s="416"/>
      <c r="Z11" s="29"/>
      <c r="AA11" s="29"/>
    </row>
    <row r="12" spans="1:29" ht="34.5" customHeight="1" x14ac:dyDescent="0.2">
      <c r="A12" s="99" t="s">
        <v>52</v>
      </c>
      <c r="B12" s="104" t="s">
        <v>45</v>
      </c>
      <c r="C12" s="208" t="s">
        <v>71</v>
      </c>
      <c r="D12" s="1200" t="s">
        <v>159</v>
      </c>
      <c r="E12" s="1201"/>
      <c r="F12" s="1202"/>
      <c r="G12" s="210"/>
      <c r="H12" s="210"/>
      <c r="I12" s="211"/>
      <c r="J12" s="210"/>
      <c r="K12" s="210"/>
      <c r="L12" s="210"/>
      <c r="M12" s="210"/>
      <c r="N12" s="210"/>
      <c r="O12" s="148"/>
      <c r="P12" s="149"/>
      <c r="Q12" s="149"/>
      <c r="R12" s="149"/>
      <c r="S12" s="417" t="s">
        <v>223</v>
      </c>
      <c r="T12" s="149"/>
      <c r="U12" s="149"/>
      <c r="V12" s="149"/>
      <c r="W12" s="149"/>
      <c r="X12" s="149"/>
      <c r="Y12" s="149"/>
      <c r="Z12" s="29"/>
      <c r="AA12" s="29"/>
      <c r="AB12" s="32" t="s">
        <v>95</v>
      </c>
    </row>
    <row r="13" spans="1:29" ht="31.7" customHeight="1" x14ac:dyDescent="0.2">
      <c r="A13" s="100"/>
      <c r="B13" s="104" t="s">
        <v>47</v>
      </c>
      <c r="C13" s="208" t="s">
        <v>71</v>
      </c>
      <c r="D13" s="211"/>
      <c r="E13" s="211"/>
      <c r="F13" s="422" t="s">
        <v>225</v>
      </c>
      <c r="G13" s="420"/>
      <c r="H13" s="420"/>
      <c r="I13" s="420"/>
      <c r="J13" s="420"/>
      <c r="K13" s="420"/>
      <c r="L13" s="421"/>
      <c r="M13" s="212"/>
      <c r="N13" s="212"/>
      <c r="O13" s="212"/>
      <c r="P13" s="212"/>
      <c r="Q13" s="212"/>
      <c r="R13" s="212"/>
      <c r="S13" s="212"/>
      <c r="T13" s="212"/>
      <c r="U13" s="212"/>
      <c r="V13" s="420"/>
      <c r="W13" s="421"/>
      <c r="X13" s="149"/>
      <c r="Y13" s="149"/>
      <c r="Z13" s="29"/>
      <c r="AA13" s="29"/>
    </row>
    <row r="14" spans="1:29" s="59" customFormat="1" ht="31.7" customHeight="1" x14ac:dyDescent="0.2">
      <c r="A14" s="104" t="s">
        <v>54</v>
      </c>
      <c r="B14" s="104" t="s">
        <v>45</v>
      </c>
      <c r="C14" s="208" t="s">
        <v>71</v>
      </c>
      <c r="D14" s="212"/>
      <c r="E14" s="212"/>
      <c r="F14" s="213"/>
      <c r="G14" s="1190" t="s">
        <v>227</v>
      </c>
      <c r="H14" s="1191"/>
      <c r="I14" s="1191"/>
      <c r="J14" s="1191"/>
      <c r="K14" s="1191"/>
      <c r="L14" s="1192"/>
      <c r="M14" s="212"/>
      <c r="N14" s="212"/>
      <c r="O14" s="212"/>
      <c r="P14" s="212"/>
      <c r="Q14" s="212"/>
      <c r="R14" s="212"/>
      <c r="S14" s="212"/>
      <c r="T14" s="212"/>
      <c r="U14" s="212"/>
      <c r="W14" s="308"/>
      <c r="X14" s="305"/>
      <c r="Y14" s="161"/>
      <c r="Z14" s="15"/>
      <c r="AA14" s="15"/>
      <c r="AB14" s="54" t="s">
        <v>88</v>
      </c>
      <c r="AC14" s="59">
        <v>45</v>
      </c>
    </row>
    <row r="15" spans="1:29" ht="31.7" customHeight="1" x14ac:dyDescent="0.2">
      <c r="A15" s="100"/>
      <c r="B15" s="104" t="s">
        <v>47</v>
      </c>
      <c r="C15" s="208" t="s">
        <v>71</v>
      </c>
      <c r="D15" s="211"/>
      <c r="E15" s="211"/>
      <c r="F15" s="211"/>
      <c r="G15" s="493" t="s">
        <v>226</v>
      </c>
      <c r="H15" s="493"/>
      <c r="I15" s="493"/>
      <c r="J15" s="493"/>
      <c r="K15" s="493"/>
      <c r="L15" s="453"/>
      <c r="M15" s="492"/>
      <c r="N15" s="1193" t="s">
        <v>254</v>
      </c>
      <c r="O15" s="1194"/>
      <c r="P15" s="1194"/>
      <c r="Q15" s="1194"/>
      <c r="R15" s="1194"/>
      <c r="S15" s="1194"/>
      <c r="T15" s="1195"/>
      <c r="U15" s="149"/>
      <c r="V15" s="149"/>
      <c r="W15" s="218"/>
      <c r="X15" s="149"/>
      <c r="Y15" s="149"/>
      <c r="Z15" s="15"/>
      <c r="AA15" s="15"/>
      <c r="AB15" s="162" t="s">
        <v>96</v>
      </c>
      <c r="AC15" s="201">
        <v>75</v>
      </c>
    </row>
    <row r="16" spans="1:29" ht="31.7" customHeight="1" x14ac:dyDescent="0.2">
      <c r="A16" s="99" t="s">
        <v>55</v>
      </c>
      <c r="B16" s="104" t="s">
        <v>45</v>
      </c>
      <c r="C16" s="208" t="s">
        <v>71</v>
      </c>
      <c r="D16" s="211"/>
      <c r="E16" s="211"/>
      <c r="F16" s="211"/>
      <c r="G16" s="211"/>
      <c r="H16" s="158"/>
      <c r="I16" s="149"/>
      <c r="J16" s="149"/>
      <c r="K16" s="149"/>
      <c r="L16" s="284" t="s">
        <v>257</v>
      </c>
      <c r="M16" s="166"/>
      <c r="N16" s="212"/>
      <c r="O16" s="212"/>
      <c r="P16" s="212"/>
      <c r="Q16" s="212"/>
      <c r="R16" s="212"/>
      <c r="S16" s="212"/>
      <c r="T16" s="212"/>
      <c r="U16" s="212"/>
      <c r="V16" s="212"/>
      <c r="W16" s="220"/>
      <c r="X16" s="149"/>
      <c r="Y16" s="149"/>
      <c r="Z16" s="30"/>
      <c r="AA16" s="30"/>
    </row>
    <row r="17" spans="1:31" ht="31.7" customHeight="1" x14ac:dyDescent="0.25">
      <c r="A17" s="100"/>
      <c r="B17" s="103" t="s">
        <v>47</v>
      </c>
      <c r="C17" s="208" t="s">
        <v>71</v>
      </c>
      <c r="D17" s="211"/>
      <c r="E17" s="211"/>
      <c r="F17" s="211"/>
      <c r="G17" s="211"/>
      <c r="H17" s="149"/>
      <c r="I17" s="149"/>
      <c r="J17" s="149"/>
      <c r="K17" s="149"/>
      <c r="L17" s="284" t="s">
        <v>257</v>
      </c>
      <c r="M17" s="215"/>
      <c r="N17" s="149"/>
      <c r="O17" s="149"/>
      <c r="P17" s="149"/>
      <c r="Q17" s="149"/>
      <c r="R17" s="149"/>
      <c r="S17" s="149"/>
      <c r="T17" s="149"/>
      <c r="U17" s="211"/>
      <c r="V17" s="211"/>
      <c r="W17" s="219"/>
      <c r="X17" s="149"/>
      <c r="Y17" s="149"/>
      <c r="Z17" s="30"/>
      <c r="AA17" s="30"/>
      <c r="AB17" s="207" t="s">
        <v>121</v>
      </c>
      <c r="AC17" s="16">
        <v>90</v>
      </c>
      <c r="AD17" s="16"/>
      <c r="AE17" s="16"/>
    </row>
    <row r="18" spans="1:31" ht="9" customHeight="1" x14ac:dyDescent="0.2"/>
    <row r="19" spans="1:31" ht="24" customHeight="1" x14ac:dyDescent="0.3">
      <c r="G19" s="391" t="s">
        <v>147</v>
      </c>
    </row>
  </sheetData>
  <mergeCells count="19">
    <mergeCell ref="F2:I2"/>
    <mergeCell ref="N2:R2"/>
    <mergeCell ref="J2:M2"/>
    <mergeCell ref="S2:V2"/>
    <mergeCell ref="O9:V9"/>
    <mergeCell ref="G9:M9"/>
    <mergeCell ref="A1:B1"/>
    <mergeCell ref="A2:A4"/>
    <mergeCell ref="B2:B4"/>
    <mergeCell ref="C2:C4"/>
    <mergeCell ref="D2:E2"/>
    <mergeCell ref="H10:R10"/>
    <mergeCell ref="H11:R11"/>
    <mergeCell ref="G14:L14"/>
    <mergeCell ref="N15:T15"/>
    <mergeCell ref="L5:W5"/>
    <mergeCell ref="D8:L8"/>
    <mergeCell ref="O8:V8"/>
    <mergeCell ref="D12:F12"/>
  </mergeCells>
  <pageMargins left="0.70866141732283472" right="0.70866141732283472" top="0.45" bottom="0.4" header="0" footer="0"/>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H33" sqref="H33"/>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TC sửa chữa máy tính K23TH</vt:lpstr>
      <vt:lpstr>TC Quản trị mạng K23</vt:lpstr>
      <vt:lpstr>TC QTM K22</vt:lpstr>
      <vt:lpstr>CĐ QTM K21-2,5N</vt:lpstr>
      <vt:lpstr>Sheet6</vt:lpstr>
      <vt:lpstr>tuyen</vt:lpstr>
      <vt:lpstr>thia</vt:lpstr>
      <vt:lpstr>truc</vt:lpstr>
      <vt:lpstr>Sheet2</vt:lpstr>
      <vt:lpstr>môn tin học</vt:lpstr>
      <vt:lpstr>TT tin học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2023-08-08T01:55:17Z</cp:lastPrinted>
  <dcterms:created xsi:type="dcterms:W3CDTF">2022-08-13T01:32:56Z</dcterms:created>
  <dcterms:modified xsi:type="dcterms:W3CDTF">2024-05-20T04:12:36Z</dcterms:modified>
</cp:coreProperties>
</file>