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555" windowHeight="8205" tabRatio="902" activeTab="2"/>
  </bookViews>
  <sheets>
    <sheet name="TC Quản trị mạng K23 (mới vào)" sheetId="22" r:id="rId1"/>
    <sheet name="TC QTM K22" sheetId="2" r:id="rId2"/>
    <sheet name="CĐ QTM K21-2,5N" sheetId="7" r:id="rId3"/>
    <sheet name="Sheet6" sheetId="27" r:id="rId4"/>
    <sheet name="TT tin học" sheetId="26" r:id="rId5"/>
    <sheet name="tuyen" sheetId="25" r:id="rId6"/>
    <sheet name="thia" sheetId="24" r:id="rId7"/>
    <sheet name="truc" sheetId="23" r:id="rId8"/>
    <sheet name="Sheet2" sheetId="21" r:id="rId9"/>
    <sheet name="môn tin học" sheetId="20" r:id="rId10"/>
  </sheets>
  <calcPr calcId="144525"/>
</workbook>
</file>

<file path=xl/calcChain.xml><?xml version="1.0" encoding="utf-8"?>
<calcChain xmlns="http://schemas.openxmlformats.org/spreadsheetml/2006/main">
  <c r="AZ22" i="7" l="1"/>
  <c r="BB20" i="2" l="1"/>
  <c r="AW10" i="7"/>
  <c r="AX30" i="2"/>
  <c r="AX29" i="2" l="1"/>
  <c r="BA10" i="7" l="1"/>
  <c r="BA9" i="7"/>
  <c r="AX13" i="26" l="1"/>
  <c r="AY21" i="26"/>
  <c r="AZ12" i="2" l="1"/>
  <c r="AX28" i="2"/>
  <c r="AZ21" i="22"/>
  <c r="AZ16" i="22"/>
  <c r="AZ15" i="22"/>
  <c r="AZ12" i="22"/>
  <c r="AZ11" i="22"/>
  <c r="AZ15" i="2"/>
  <c r="AZ14" i="2"/>
  <c r="X18" i="2"/>
  <c r="AY16" i="7"/>
  <c r="AY13" i="7"/>
  <c r="AY12" i="7"/>
  <c r="AY11" i="7"/>
  <c r="BA14" i="7"/>
</calcChain>
</file>

<file path=xl/comments1.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2.xml><?xml version="1.0" encoding="utf-8"?>
<comments xmlns="http://schemas.openxmlformats.org/spreadsheetml/2006/main">
  <authors>
    <author>user</author>
  </authors>
  <commentList>
    <comment ref="E20" authorId="0">
      <text>
        <r>
          <rPr>
            <b/>
            <sz val="9"/>
            <color indexed="81"/>
            <rFont val="Tahoma"/>
            <family val="2"/>
          </rPr>
          <t>user:</t>
        </r>
        <r>
          <rPr>
            <sz val="9"/>
            <color indexed="81"/>
            <rFont val="Tahoma"/>
            <family val="2"/>
          </rPr>
          <t xml:space="preserve">
GV học chính trị
</t>
        </r>
      </text>
    </comment>
    <comment ref="E22" authorId="0">
      <text>
        <r>
          <rPr>
            <b/>
            <sz val="9"/>
            <color indexed="81"/>
            <rFont val="Tahoma"/>
            <family val="2"/>
          </rPr>
          <t>user:</t>
        </r>
        <r>
          <rPr>
            <sz val="9"/>
            <color indexed="81"/>
            <rFont val="Tahoma"/>
            <family val="2"/>
          </rPr>
          <t xml:space="preserve">
GV học chính trị
</t>
        </r>
      </text>
    </comment>
    <comment ref="E24" authorId="0">
      <text>
        <r>
          <rPr>
            <b/>
            <sz val="9"/>
            <color indexed="81"/>
            <rFont val="Tahoma"/>
            <family val="2"/>
          </rPr>
          <t>user:</t>
        </r>
        <r>
          <rPr>
            <sz val="9"/>
            <color indexed="81"/>
            <rFont val="Tahoma"/>
            <family val="2"/>
          </rPr>
          <t xml:space="preserve">
GV học chính trị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 ref="E31" authorId="0">
      <text>
        <r>
          <rPr>
            <b/>
            <sz val="9"/>
            <color indexed="81"/>
            <rFont val="Tahoma"/>
            <family val="2"/>
          </rPr>
          <t>user:</t>
        </r>
        <r>
          <rPr>
            <sz val="9"/>
            <color indexed="81"/>
            <rFont val="Tahoma"/>
            <family val="2"/>
          </rPr>
          <t xml:space="preserve">
GVnghỉ lễ 2/9
</t>
        </r>
      </text>
    </comment>
    <comment ref="E32" authorId="0">
      <text>
        <r>
          <rPr>
            <b/>
            <sz val="9"/>
            <color indexed="81"/>
            <rFont val="Tahoma"/>
            <family val="2"/>
          </rPr>
          <t>user:</t>
        </r>
        <r>
          <rPr>
            <sz val="9"/>
            <color indexed="81"/>
            <rFont val="Tahoma"/>
            <family val="2"/>
          </rPr>
          <t xml:space="preserve">
GVnghỉ lễ 2/9
</t>
        </r>
      </text>
    </comment>
    <comment ref="E33" authorId="0">
      <text>
        <r>
          <rPr>
            <b/>
            <sz val="9"/>
            <color indexed="81"/>
            <rFont val="Tahoma"/>
            <family val="2"/>
          </rPr>
          <t>user:</t>
        </r>
        <r>
          <rPr>
            <sz val="9"/>
            <color indexed="81"/>
            <rFont val="Tahoma"/>
            <family val="2"/>
          </rPr>
          <t xml:space="preserve">
GVnghỉ lễ 2/9
</t>
        </r>
      </text>
    </comment>
    <comment ref="E34" authorId="0">
      <text>
        <r>
          <rPr>
            <b/>
            <sz val="9"/>
            <color indexed="81"/>
            <rFont val="Tahoma"/>
            <family val="2"/>
          </rPr>
          <t>user:</t>
        </r>
        <r>
          <rPr>
            <sz val="9"/>
            <color indexed="81"/>
            <rFont val="Tahoma"/>
            <family val="2"/>
          </rPr>
          <t xml:space="preserve">
GVnghỉ lễ 2/9
</t>
        </r>
      </text>
    </comment>
    <comment ref="E35" authorId="0">
      <text>
        <r>
          <rPr>
            <b/>
            <sz val="9"/>
            <color indexed="81"/>
            <rFont val="Tahoma"/>
            <family val="2"/>
          </rPr>
          <t>user:</t>
        </r>
        <r>
          <rPr>
            <sz val="9"/>
            <color indexed="81"/>
            <rFont val="Tahoma"/>
            <family val="2"/>
          </rPr>
          <t xml:space="preserve">
GVnghỉ lễ 2/9
</t>
        </r>
      </text>
    </comment>
  </commentList>
</comments>
</file>

<file path=xl/comments3.xml><?xml version="1.0" encoding="utf-8"?>
<comments xmlns="http://schemas.openxmlformats.org/spreadsheetml/2006/main">
  <authors>
    <author>user</author>
  </authors>
  <commentList>
    <comment ref="X12" authorId="0">
      <text>
        <r>
          <rPr>
            <b/>
            <sz val="9"/>
            <color indexed="81"/>
            <rFont val="Tahoma"/>
            <family val="2"/>
          </rPr>
          <t>user:</t>
        </r>
        <r>
          <rPr>
            <sz val="9"/>
            <color indexed="81"/>
            <rFont val="Tahoma"/>
            <family val="2"/>
          </rPr>
          <t xml:space="preserve">
chuyển sang HK 5</t>
        </r>
      </text>
    </comment>
    <comment ref="AY12" authorId="0">
      <text>
        <r>
          <rPr>
            <b/>
            <sz val="9"/>
            <color indexed="81"/>
            <rFont val="Tahoma"/>
            <family val="2"/>
          </rPr>
          <t>user:</t>
        </r>
        <r>
          <rPr>
            <sz val="9"/>
            <color indexed="81"/>
            <rFont val="Tahoma"/>
            <family val="2"/>
          </rPr>
          <t xml:space="preserve">
chuyển sang HK 5</t>
        </r>
      </text>
    </comment>
  </commentList>
</comments>
</file>

<file path=xl/comments4.xml><?xml version="1.0" encoding="utf-8"?>
<comments xmlns="http://schemas.openxmlformats.org/spreadsheetml/2006/main">
  <authors>
    <author>user</author>
  </authors>
  <commentList>
    <comment ref="X9" authorId="0">
      <text>
        <r>
          <rPr>
            <b/>
            <sz val="9"/>
            <color indexed="81"/>
            <rFont val="Tahoma"/>
            <family val="2"/>
          </rPr>
          <t>user:</t>
        </r>
        <r>
          <rPr>
            <sz val="9"/>
            <color indexed="81"/>
            <rFont val="Tahoma"/>
            <family val="2"/>
          </rPr>
          <t xml:space="preserve">
chuyển sang HK 5</t>
        </r>
      </text>
    </comment>
  </commentList>
</comments>
</file>

<file path=xl/comments5.xml><?xml version="1.0" encoding="utf-8"?>
<comments xmlns="http://schemas.openxmlformats.org/spreadsheetml/2006/main">
  <authors>
    <author>user</author>
  </authors>
  <commentList>
    <comment ref="E15" authorId="0">
      <text>
        <r>
          <rPr>
            <b/>
            <sz val="9"/>
            <color indexed="81"/>
            <rFont val="Tahoma"/>
            <family val="2"/>
          </rPr>
          <t>user:</t>
        </r>
        <r>
          <rPr>
            <sz val="9"/>
            <color indexed="81"/>
            <rFont val="Tahoma"/>
            <family val="2"/>
          </rPr>
          <t xml:space="preserve">
GV học chính trị
</t>
        </r>
      </text>
    </comment>
    <comment ref="E17" authorId="0">
      <text>
        <r>
          <rPr>
            <b/>
            <sz val="9"/>
            <color indexed="81"/>
            <rFont val="Tahoma"/>
            <family val="2"/>
          </rPr>
          <t>user:</t>
        </r>
        <r>
          <rPr>
            <sz val="9"/>
            <color indexed="81"/>
            <rFont val="Tahoma"/>
            <family val="2"/>
          </rPr>
          <t xml:space="preserve">
GV học chính trị
</t>
        </r>
      </text>
    </comment>
    <comment ref="E19" authorId="0">
      <text>
        <r>
          <rPr>
            <b/>
            <sz val="9"/>
            <color indexed="81"/>
            <rFont val="Tahoma"/>
            <family val="2"/>
          </rPr>
          <t>user:</t>
        </r>
        <r>
          <rPr>
            <sz val="9"/>
            <color indexed="81"/>
            <rFont val="Tahoma"/>
            <family val="2"/>
          </rPr>
          <t xml:space="preserve">
GV học chính trị
</t>
        </r>
      </text>
    </comment>
    <comment ref="E23" authorId="0">
      <text>
        <r>
          <rPr>
            <b/>
            <sz val="9"/>
            <color indexed="81"/>
            <rFont val="Tahoma"/>
            <family val="2"/>
          </rPr>
          <t>user:</t>
        </r>
        <r>
          <rPr>
            <sz val="9"/>
            <color indexed="81"/>
            <rFont val="Tahoma"/>
            <family val="2"/>
          </rPr>
          <t xml:space="preserve">
GVnghỉ lễ 2/9
</t>
        </r>
      </text>
    </comment>
    <comment ref="E24" authorId="0">
      <text>
        <r>
          <rPr>
            <b/>
            <sz val="9"/>
            <color indexed="81"/>
            <rFont val="Tahoma"/>
            <family val="2"/>
          </rPr>
          <t>user:</t>
        </r>
        <r>
          <rPr>
            <sz val="9"/>
            <color indexed="81"/>
            <rFont val="Tahoma"/>
            <family val="2"/>
          </rPr>
          <t xml:space="preserve">
GVnghỉ lễ 2/9
</t>
        </r>
      </text>
    </comment>
    <comment ref="E25" authorId="0">
      <text>
        <r>
          <rPr>
            <b/>
            <sz val="9"/>
            <color indexed="81"/>
            <rFont val="Tahoma"/>
            <family val="2"/>
          </rPr>
          <t>user:</t>
        </r>
        <r>
          <rPr>
            <sz val="9"/>
            <color indexed="81"/>
            <rFont val="Tahoma"/>
            <family val="2"/>
          </rPr>
          <t xml:space="preserve">
GVnghỉ lễ 2/9
</t>
        </r>
      </text>
    </comment>
    <comment ref="E26" authorId="0">
      <text>
        <r>
          <rPr>
            <b/>
            <sz val="9"/>
            <color indexed="81"/>
            <rFont val="Tahoma"/>
            <family val="2"/>
          </rPr>
          <t>user:</t>
        </r>
        <r>
          <rPr>
            <sz val="9"/>
            <color indexed="81"/>
            <rFont val="Tahoma"/>
            <family val="2"/>
          </rPr>
          <t xml:space="preserve">
GVnghỉ lễ 2/9
</t>
        </r>
      </text>
    </comment>
    <comment ref="E27" authorId="0">
      <text>
        <r>
          <rPr>
            <b/>
            <sz val="9"/>
            <color indexed="81"/>
            <rFont val="Tahoma"/>
            <family val="2"/>
          </rPr>
          <t>user:</t>
        </r>
        <r>
          <rPr>
            <sz val="9"/>
            <color indexed="81"/>
            <rFont val="Tahoma"/>
            <family val="2"/>
          </rPr>
          <t xml:space="preserve">
GVnghỉ lễ 2/9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List>
</comments>
</file>

<file path=xl/sharedStrings.xml><?xml version="1.0" encoding="utf-8"?>
<sst xmlns="http://schemas.openxmlformats.org/spreadsheetml/2006/main" count="990" uniqueCount="244">
  <si>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</si>
  <si>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</si>
  <si>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t>Thứ</t>
  </si>
  <si>
    <t>Buổi</t>
  </si>
  <si>
    <t>Tiết</t>
  </si>
  <si>
    <t>Tháng 8/2022</t>
  </si>
  <si>
    <t>Tháng 09</t>
  </si>
  <si>
    <t>Tháng 10</t>
  </si>
  <si>
    <t>Tháng 11</t>
  </si>
  <si>
    <t>Tháng 12</t>
  </si>
  <si>
    <t>Tháng 02</t>
  </si>
  <si>
    <t>Tháng 03</t>
  </si>
  <si>
    <t>Tháng 04</t>
  </si>
  <si>
    <t>05-10</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</si>
  <si>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</si>
  <si>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</si>
  <si>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</si>
  <si>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</si>
  <si>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</si>
  <si>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</si>
  <si>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</si>
  <si>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</si>
  <si>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</si>
  <si>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</si>
  <si>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</si>
  <si>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</si>
  <si>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</si>
  <si>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</si>
  <si>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</si>
  <si>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</si>
  <si>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</si>
  <si>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9-15</t>
  </si>
  <si>
    <t>16-22</t>
  </si>
  <si>
    <t>23-29</t>
  </si>
  <si>
    <t>30/1-5/2</t>
  </si>
  <si>
    <t>06-12</t>
  </si>
  <si>
    <t>13-19</t>
  </si>
  <si>
    <t>20-26</t>
  </si>
  <si>
    <t>27/2-05/3</t>
  </si>
  <si>
    <t>27/3-2/4</t>
  </si>
  <si>
    <t>03-9</t>
  </si>
  <si>
    <t>10-16</t>
  </si>
  <si>
    <t>17-23</t>
  </si>
  <si>
    <t>24-30</t>
  </si>
  <si>
    <t>Thứ 2</t>
  </si>
  <si>
    <t>Sáng</t>
  </si>
  <si>
    <t>Chào cờ, SHL</t>
  </si>
  <si>
    <t>Chiều</t>
  </si>
  <si>
    <t>1, 2</t>
  </si>
  <si>
    <t>3, 4</t>
  </si>
  <si>
    <t>Thứ 3</t>
  </si>
  <si>
    <t>Thứ 4</t>
  </si>
  <si>
    <t>Thứ 5</t>
  </si>
  <si>
    <t>Các môn tiếp theo</t>
  </si>
  <si>
    <t>Thứ 6</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</si>
  <si>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</si>
  <si>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</si>
  <si>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</si>
  <si>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KHOA CNTT</t>
  </si>
  <si>
    <r>
      <rPr>
        <b/>
        <sz val="12"/>
        <color rgb="FF000000"/>
        <rFont val="Times New Roman"/>
        <family val="1"/>
      </rPr>
      <t xml:space="preserve">            </t>
    </r>
    <r>
      <rPr>
        <b/>
        <u/>
        <sz val="12"/>
        <color rgb="FF000000"/>
        <rFont val="Times New Roman"/>
        <family val="1"/>
      </rPr>
      <t>Khoa Công nghệ Thông tin</t>
    </r>
  </si>
  <si>
    <t>Tháng 1</t>
  </si>
  <si>
    <t>02-08</t>
  </si>
  <si>
    <t>đã học K1</t>
  </si>
  <si>
    <t>2, 3</t>
  </si>
  <si>
    <t>4, 5</t>
  </si>
  <si>
    <r>
      <rPr>
        <b/>
        <i/>
        <u/>
        <sz val="11"/>
        <color rgb="FF000000"/>
        <rFont val="Times New Roman"/>
        <family val="1"/>
      </rPr>
      <t>Ghi chú</t>
    </r>
    <r>
      <rPr>
        <b/>
        <i/>
        <u/>
        <sz val="11"/>
        <color rgb="FF000000"/>
        <rFont val="Times New Roman"/>
        <family val="1"/>
      </rPr>
      <t xml:space="preserve">: </t>
    </r>
  </si>
  <si>
    <t>Ngày 10 tháng 09 năm 2022</t>
  </si>
  <si>
    <t>P. ĐÀO TẠO</t>
  </si>
  <si>
    <t>Cấu hình và quản trị thiết bị mạng</t>
  </si>
  <si>
    <t>Sửa chữa máy tính</t>
  </si>
  <si>
    <t>2,3,4</t>
  </si>
  <si>
    <t>1,2,3,4</t>
  </si>
  <si>
    <t>Tuần 1</t>
  </si>
  <si>
    <t>Tuần 2</t>
  </si>
  <si>
    <t>Tuần 3</t>
  </si>
  <si>
    <t>Thực tập phối hợp doanh nghiệp</t>
  </si>
  <si>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</si>
  <si>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r>
      <rPr>
        <b/>
        <i/>
        <u/>
        <sz val="11"/>
        <color rgb="FF000000"/>
        <rFont val="Times New Roman"/>
        <family val="1"/>
      </rPr>
      <t>Ghi chú</t>
    </r>
    <r>
      <rPr>
        <b/>
        <i/>
        <u/>
        <sz val="11"/>
        <color rgb="FF000000"/>
        <rFont val="Times New Roman"/>
        <family val="1"/>
      </rPr>
      <t xml:space="preserve">: </t>
    </r>
  </si>
  <si>
    <t>Thiết kế WEB, 75g, Tuyền</t>
  </si>
  <si>
    <t>Văn Sỹ Nghi</t>
  </si>
  <si>
    <t>14-20</t>
  </si>
  <si>
    <t>21-27</t>
  </si>
  <si>
    <t>Tháng 05</t>
  </si>
  <si>
    <t>01-07</t>
  </si>
  <si>
    <t>08-14</t>
  </si>
  <si>
    <t>15-21</t>
  </si>
  <si>
    <t>22-28</t>
  </si>
  <si>
    <t>Nghỉ tết</t>
  </si>
  <si>
    <t>Thiết kế và lắp đặt hệ thống  mạng không dây, Cô Tuyền, 45g</t>
  </si>
  <si>
    <t>Quản trị thư điện tử bằng MDEAMON (60g)</t>
  </si>
  <si>
    <t>Quản trị hệ điều hành Mã nguồn mở (70g)</t>
  </si>
  <si>
    <t>Quản trị mạng nâng cao (90g)</t>
  </si>
  <si>
    <t>Lập trình IoT (60g)</t>
  </si>
  <si>
    <t>TRƯỜNG CAO ĐẲNG NGHỀ PHÚ YÊN</t>
  </si>
  <si>
    <t>Ghi chú</t>
  </si>
  <si>
    <t>Các mô-đun tiếp theo</t>
  </si>
  <si>
    <t>Lập trình trực quan</t>
  </si>
  <si>
    <t>Tháng 06</t>
  </si>
  <si>
    <t>29/5-4/6</t>
  </si>
  <si>
    <t>5/6-11/6</t>
  </si>
  <si>
    <t>12/6-18/6</t>
  </si>
  <si>
    <t>Tháng 7</t>
  </si>
  <si>
    <t>Tháng 6 và</t>
  </si>
  <si>
    <t>Khoa CNTT</t>
  </si>
  <si>
    <t>29/5-3/6</t>
  </si>
  <si>
    <t>Quản trị cơ sở dữ liệu nâng cao (MS SQL Server) (70g=34+36)</t>
  </si>
  <si>
    <t>Chủ nhật</t>
  </si>
  <si>
    <t>sáng</t>
  </si>
  <si>
    <t>chiều</t>
  </si>
  <si>
    <t>Tháng 8/2023</t>
  </si>
  <si>
    <r>
      <t xml:space="preserve">THỜI KHÓA BIỂU LỚP TRUNG CẤP </t>
    </r>
    <r>
      <rPr>
        <b/>
        <sz val="14"/>
        <color rgb="FFFF0000"/>
        <rFont val="Times New Roman"/>
        <family val="1"/>
      </rPr>
      <t>Quản trị mạng máy tính KHÓA 23</t>
    </r>
  </si>
  <si>
    <t>Năm học 2023-2024</t>
  </si>
  <si>
    <t>28-02/09</t>
  </si>
  <si>
    <t>Chuẩn bị  hồ sơ (nếu còn thiếu)</t>
  </si>
  <si>
    <t>HS làm thủ tục ở Ký túc xá; nộp các giấy tờ bổ sung</t>
  </si>
  <si>
    <t>LỚP: Trung cấp Quản trị mạng K23 (khóa mới vào)</t>
  </si>
  <si>
    <r>
      <t xml:space="preserve">THỜI KHÓA BIỂU LỚP TRUNG CẤP </t>
    </r>
    <r>
      <rPr>
        <b/>
        <sz val="14"/>
        <color rgb="FFFF0000"/>
        <rFont val="Times New Roman"/>
        <family val="1"/>
      </rPr>
      <t>Quản trị mạng máy tính KHÓA 22</t>
    </r>
  </si>
  <si>
    <t>07-13/8/2023</t>
  </si>
  <si>
    <r>
      <t xml:space="preserve">HS tập trung về phòng máy tính để học các quy định cần biết về quy chế đào tạo;
</t>
    </r>
    <r>
      <rPr>
        <b/>
        <sz val="11"/>
        <color rgb="FFFF0000"/>
        <rFont val="Times New Roman"/>
        <family val="1"/>
      </rPr>
      <t>Tại phòng máy tính</t>
    </r>
  </si>
  <si>
    <r>
      <t xml:space="preserve">học môn Kiến trúc máy tính;
</t>
    </r>
    <r>
      <rPr>
        <b/>
        <sz val="12"/>
        <color rgb="FFFF0000"/>
        <rFont val="Cambria"/>
        <family val="1"/>
      </rPr>
      <t>Tại phòng máy tính</t>
    </r>
  </si>
  <si>
    <t>Ngoại ngữ (Anh văn) 1</t>
  </si>
  <si>
    <t>Học kỳ 3</t>
  </si>
  <si>
    <t>Quản trị mạng cơ bản</t>
  </si>
  <si>
    <t>Quản trị hệ thống WebServer và MailServer</t>
  </si>
  <si>
    <t>21/8-27/8</t>
  </si>
  <si>
    <t xml:space="preserve">         Khoa Công nghệ Thông tin</t>
  </si>
  <si>
    <t>28/8-3/9</t>
  </si>
  <si>
    <t>04/9-10/9</t>
  </si>
  <si>
    <t>Du lịch</t>
  </si>
  <si>
    <t>TC quản trị ks K23 A1</t>
  </si>
  <si>
    <t>TC quản trị ks K23 A2</t>
  </si>
  <si>
    <t>TC quản trị ks K23 A3</t>
  </si>
  <si>
    <t>HK1</t>
  </si>
  <si>
    <t>CKCT</t>
  </si>
  <si>
    <t>May</t>
  </si>
  <si>
    <t>TC may K22</t>
  </si>
  <si>
    <t>HK2</t>
  </si>
  <si>
    <t>CNTT</t>
  </si>
  <si>
    <t>TC qtm22</t>
  </si>
  <si>
    <t>cuối lỳ 1</t>
  </si>
  <si>
    <t>Động lực</t>
  </si>
  <si>
    <t>Thủy sản TP</t>
  </si>
  <si>
    <t>Điện</t>
  </si>
  <si>
    <t>kỳ2</t>
  </si>
  <si>
    <t>cđ 21 75</t>
  </si>
  <si>
    <t>k23 lạnh</t>
  </si>
  <si>
    <t>k23 điện</t>
  </si>
  <si>
    <t>Sửa chữa máy tính, 90g, Thầy Thía</t>
  </si>
  <si>
    <t>Quản trị mạng cơ bản, 100g, Thầy Trực</t>
  </si>
  <si>
    <t>Quản trị mạng nâng cao (90g), Thầy Trực</t>
  </si>
  <si>
    <t>Quản trị hệ điều hành Mã nguồn mở (70g), Thầy Trực</t>
  </si>
  <si>
    <t>Cấu hình và quản trị thiết bị mạng, 60g, Thầy Trực</t>
  </si>
  <si>
    <t>CBTP K23 (22hs)</t>
  </si>
  <si>
    <t>CBTP K23 (sông cầu, 30hs)</t>
  </si>
  <si>
    <t>tin học kế toán, 90g</t>
  </si>
  <si>
    <t>Tin học (45g, Thía)</t>
  </si>
  <si>
    <t xml:space="preserve"> Kiến trúc máy tính (Thía)</t>
  </si>
  <si>
    <t>tin cơ bản CĐ điện 21</t>
  </si>
  <si>
    <t>nghỉ lễ</t>
  </si>
  <si>
    <t xml:space="preserve"> </t>
  </si>
  <si>
    <t>Quản trị mạng CB (học bù 30/8)</t>
  </si>
  <si>
    <t>11-17/9</t>
  </si>
  <si>
    <t>Thi</t>
  </si>
  <si>
    <t>Quản trị hệ điều hành Mã nguồn mở</t>
  </si>
  <si>
    <t>18-24/9</t>
  </si>
  <si>
    <t>25/9-01/10</t>
  </si>
  <si>
    <t>2/10-8/10</t>
  </si>
  <si>
    <t>9-15/10</t>
  </si>
  <si>
    <t>16-22/10</t>
  </si>
  <si>
    <t>23-29/10</t>
  </si>
  <si>
    <t>30/10-5/11</t>
  </si>
  <si>
    <t>6-12</t>
  </si>
  <si>
    <t>27/11-3/12</t>
  </si>
  <si>
    <t>4-10</t>
  </si>
  <si>
    <t>11-17</t>
  </si>
  <si>
    <t>18-24</t>
  </si>
  <si>
    <t>25-31</t>
  </si>
  <si>
    <t>1-7</t>
  </si>
  <si>
    <t>Anh Văn (cô Hiên, phòng 205)</t>
  </si>
  <si>
    <t>GD KINH TẾ VÀ PHÁP LUẬT 2T (36T), C. LUÂN EM</t>
  </si>
  <si>
    <t>TOÁN + CHUYÊN ĐỀ 2T (72T), C. KHUÊ</t>
  </si>
  <si>
    <t>NGỮ VĂN + CHUYÊN ĐỀ 2T (72T), C. TÂM</t>
  </si>
  <si>
    <t>LỊCH SỬ + CHUYÊN ĐỀ  2T (36T), C. TUYẾT</t>
  </si>
  <si>
    <t>CÔNG NGHỆ 2T (36T), T. TỨ</t>
  </si>
  <si>
    <t>SINH HOẠT LỚP; HĐ TRẢI NGHIỆM, HƯỚNG NGHIỆP 2T, C. THOẢ (36T)</t>
  </si>
  <si>
    <t>VẬT LÝ 2T (36T), C. TRANG</t>
  </si>
  <si>
    <t>ĐỊA LÝ 2T (36T), C. YÊN  (phòng học 202)</t>
  </si>
  <si>
    <t>Quản trị cơ sở dữ liệu nâng cao (MS SQL Server) (70g=34+36) Cô Tuyền</t>
  </si>
  <si>
    <t>GD KINH TẾ VÀ PHÁP LUẬT 2T (36T), C. THUỲ VÂN</t>
  </si>
  <si>
    <t>ĐỊA LÝ 2T (36T), C. HOÀ</t>
  </si>
  <si>
    <t>TOÁN + CHUYÊN ĐỀ 2T (72T), C.TUYẾN</t>
  </si>
  <si>
    <t xml:space="preserve"> SINH HOẠT LỚP; HĐ TRẢI NGHIỆM, HƯỚNG NGHIỆP 2T, C. VINH (36T)                 </t>
  </si>
  <si>
    <t xml:space="preserve">CÔNG NGHỆ 2T (36T), T. TẠO </t>
  </si>
  <si>
    <t>LỊCH SỬ + CHUYÊN ĐỀ  2T (36T), C. LẠC</t>
  </si>
  <si>
    <t>đang học K1</t>
  </si>
  <si>
    <t>Thể dục</t>
  </si>
  <si>
    <t>Pháp luật</t>
  </si>
  <si>
    <t>Cơ sở dữ liệu</t>
  </si>
  <si>
    <t>Tin học văn phòng</t>
  </si>
  <si>
    <t>Thi CSDL</t>
  </si>
  <si>
    <t>Lắp ráp và cài đặt máy tính</t>
  </si>
  <si>
    <t>Thi LRMT</t>
  </si>
  <si>
    <t>Quản trị mạng cơ bản, 100g, Thầy Trực (k22)</t>
  </si>
  <si>
    <t>Tin học</t>
  </si>
  <si>
    <t>Cơ sở dữ liệu (cô Tuyền)</t>
  </si>
  <si>
    <t>Chào cờ, SH lớp</t>
  </si>
  <si>
    <t>các môn tiếp theo</t>
  </si>
  <si>
    <t>Tin học (45g)</t>
  </si>
  <si>
    <t>Sinh hoạt đầu khoá (tại hội trường)</t>
  </si>
  <si>
    <t xml:space="preserve">Tin học </t>
  </si>
  <si>
    <t>Gòn</t>
  </si>
  <si>
    <t>Hằng</t>
  </si>
  <si>
    <t>Diệu</t>
  </si>
  <si>
    <t>Tin học CB lớp TC  May  K22</t>
  </si>
  <si>
    <t>Tin học cơ bản, TC VHSCTBL K22, Phòng máy tính, GV Nghi</t>
  </si>
  <si>
    <t>Tin học CB lớp TC  May  K22, Phòng máy tính, GV Nghi</t>
  </si>
  <si>
    <t>Tin học CBMA k23; Phòng máy tính, GV Nghi</t>
  </si>
  <si>
    <t>Môn tin học lớp TC Điện K22; Phòng máy tính, GV Nghi</t>
  </si>
  <si>
    <t>Thứ sáu</t>
  </si>
  <si>
    <t>tc kế toán 22</t>
  </si>
  <si>
    <t xml:space="preserve">Ngày     tháng     năm 20   </t>
  </si>
  <si>
    <t>CHÀO CỜ, Sinh hoạt lớp</t>
  </si>
  <si>
    <t>CHÀO CỜ; sinh hoạt lớp</t>
  </si>
  <si>
    <t>Khoa cơ khí VÀ Kế toán</t>
  </si>
  <si>
    <t>dự phòng</t>
  </si>
  <si>
    <t>(dự kiến dạy Tuy an)</t>
  </si>
  <si>
    <t>Tin học 2, CĐ o to K21 (GVCN Văn)</t>
  </si>
  <si>
    <t>CĐ ô tô K23; Phòng máy tính, cô Tuyền (ghép 3 lớp)</t>
  </si>
  <si>
    <t>Thi QTMCB</t>
  </si>
  <si>
    <t>Quản trị mạng cơ bản, 100g, Thầy Trực, K22</t>
  </si>
  <si>
    <t xml:space="preserve">Quản trị mạng cơ bản, </t>
  </si>
  <si>
    <t>Quản trị mạng nâng cao (90g), Thầy Trực, CĐ 21</t>
  </si>
  <si>
    <t>Cấu hình và quản trị thiết bị mạng, 60g, Thầy Trực, K22</t>
  </si>
  <si>
    <t>ÔN TẬP THI TN</t>
  </si>
  <si>
    <t>LỚP: Trung cấp Quản trị mạng K22</t>
  </si>
  <si>
    <t>Ngày 21  tháng  8  năm 2023</t>
  </si>
  <si>
    <t>Các môn đang học</t>
  </si>
  <si>
    <t>ôn thi TN</t>
  </si>
  <si>
    <t>Quản trị mạng nâng cao</t>
  </si>
  <si>
    <t>học bù 13/9</t>
  </si>
  <si>
    <t>học bù 15/9</t>
  </si>
  <si>
    <t>Quản trị CSDL NC</t>
  </si>
  <si>
    <t>(nghỉ, do mắt đỏ)</t>
  </si>
  <si>
    <t>Quản trị cơ sở dữ liệu nâng cao</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</si>
</sst>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0"/>
      <color rgb="FF000000"/>
      <name val="Calibri"/>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0"/>
      <color rgb="FFFF0000"/>
      <name val="Times New Roman"/>
      <family val="1"/>
    </font>
    <font>
      <sz val="13"/>
      <color rgb="FFFF0000"/>
      <name val="Arial"/>
      <family val="2"/>
    </font>
    <font>
      <sz val="8"/>
      <name val="Times New Roman"/>
      <family val="1"/>
    </font>
    <font>
      <sz val="12"/>
      <name val="Times New Roman"/>
      <family val="1"/>
    </font>
    <font>
      <sz val="11"/>
      <name val="Arial"/>
      <family val="2"/>
    </font>
    <font>
      <b/>
      <sz val="11"/>
      <name val="Times New Roman"/>
      <family val="1"/>
    </font>
    <font>
      <sz val="11"/>
      <color rgb="FF000000"/>
      <name val="Times New Roman"/>
      <family val="1"/>
    </font>
    <font>
      <b/>
      <sz val="12"/>
      <color rgb="FFFF0000"/>
      <name val="Times New Roman"/>
      <family val="1"/>
    </font>
    <font>
      <sz val="12"/>
      <color rgb="FFFF0000"/>
      <name val="Arial"/>
      <family val="2"/>
    </font>
    <font>
      <sz val="13"/>
      <name val="Cambria"/>
      <family val="1"/>
    </font>
    <font>
      <sz val="14"/>
      <name val="Cambria"/>
      <family val="1"/>
    </font>
    <font>
      <sz val="9"/>
      <color rgb="FFFF0000"/>
      <name val="Arial"/>
      <family val="2"/>
    </font>
    <font>
      <b/>
      <sz val="14"/>
      <color rgb="FFFF0000"/>
      <name val="Times New Roman"/>
      <family val="1"/>
    </font>
    <font>
      <b/>
      <sz val="14"/>
      <color rgb="FF0070C0"/>
      <name val="Times New Roman"/>
      <family val="1"/>
    </font>
    <font>
      <sz val="12"/>
      <name val="Times New Roman"/>
      <family val="1"/>
    </font>
    <font>
      <sz val="7"/>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1"/>
      <color theme="1"/>
      <name val="Calibri"/>
      <family val="2"/>
      <scheme val="minor"/>
    </font>
    <font>
      <sz val="9"/>
      <color indexed="81"/>
      <name val="Tahoma"/>
      <family val="2"/>
    </font>
    <font>
      <b/>
      <sz val="9"/>
      <color indexed="81"/>
      <name val="Tahoma"/>
      <family val="2"/>
    </font>
    <font>
      <sz val="14"/>
      <color rgb="FF000000"/>
      <name val="Times New Roman"/>
      <family val="1"/>
    </font>
    <font>
      <b/>
      <sz val="12"/>
      <name val="Cambria"/>
      <family val="1"/>
    </font>
    <font>
      <b/>
      <sz val="11"/>
      <name val="Cambria"/>
      <family val="1"/>
    </font>
    <font>
      <b/>
      <sz val="11"/>
      <color rgb="FFFF0000"/>
      <name val="Times New Roman"/>
      <family val="1"/>
    </font>
    <font>
      <b/>
      <sz val="12"/>
      <color rgb="FFFF0000"/>
      <name val="Cambria"/>
      <family val="1"/>
    </font>
    <font>
      <b/>
      <sz val="12"/>
      <name val="Times New Roman"/>
      <family val="1"/>
    </font>
    <font>
      <b/>
      <sz val="10"/>
      <color rgb="FF000000"/>
      <name val="Calibri"/>
      <family val="2"/>
      <scheme val="minor"/>
    </font>
    <font>
      <b/>
      <sz val="12"/>
      <color rgb="FF000000"/>
      <name val="Calibri"/>
      <family val="2"/>
      <scheme val="minor"/>
    </font>
    <font>
      <sz val="14"/>
      <name val="Calibri"/>
      <family val="2"/>
      <scheme val="minor"/>
    </font>
    <font>
      <sz val="10"/>
      <name val="Calibri"/>
      <family val="2"/>
      <scheme val="minor"/>
    </font>
    <font>
      <b/>
      <sz val="15"/>
      <name val="Cambria"/>
      <family val="1"/>
    </font>
    <font>
      <sz val="12"/>
      <color rgb="FFFF0000"/>
      <name val="Times New Roman"/>
      <family val="1"/>
      <charset val="163"/>
    </font>
    <font>
      <sz val="13"/>
      <name val="Calibri"/>
      <family val="2"/>
    </font>
    <font>
      <sz val="12"/>
      <color indexed="8"/>
      <name val="Times New Roman"/>
      <family val="1"/>
    </font>
    <font>
      <b/>
      <sz val="11"/>
      <color rgb="FF000000"/>
      <name val="Times New Roman"/>
      <family val="1"/>
    </font>
    <font>
      <sz val="12"/>
      <name val="Calibri"/>
      <family val="2"/>
    </font>
    <font>
      <sz val="11"/>
      <color rgb="FF000000"/>
      <name val="Calibri"/>
      <family val="2"/>
      <scheme val="minor"/>
    </font>
    <font>
      <sz val="10"/>
      <color rgb="FF92D050"/>
      <name val="Arial"/>
      <family val="2"/>
    </font>
    <font>
      <sz val="16"/>
      <color rgb="FF92D050"/>
      <name val="Arial"/>
      <family val="2"/>
    </font>
    <font>
      <sz val="13"/>
      <color rgb="FF92D050"/>
      <name val="Times New Roman"/>
      <family val="1"/>
    </font>
    <font>
      <sz val="10"/>
      <color rgb="FF92D050"/>
      <name val="Calibri"/>
      <family val="2"/>
    </font>
    <font>
      <sz val="10"/>
      <color rgb="FF92D050"/>
      <name val="Cambria"/>
      <family val="1"/>
    </font>
    <font>
      <sz val="12"/>
      <color rgb="FF92D050"/>
      <name val="Times New Roman"/>
      <family val="1"/>
    </font>
    <font>
      <sz val="14"/>
      <color rgb="FF000000"/>
      <name val="Calibri"/>
      <family val="2"/>
      <scheme val="minor"/>
    </font>
    <font>
      <sz val="13"/>
      <color rgb="FF000000"/>
      <name val="Calibri"/>
      <family val="2"/>
      <scheme val="minor"/>
    </font>
    <font>
      <sz val="15"/>
      <name val="Times New Roman"/>
      <family val="1"/>
    </font>
    <font>
      <sz val="14"/>
      <name val="Times New Roman"/>
      <family val="1"/>
    </font>
    <font>
      <sz val="12"/>
      <name val="Cambria"/>
      <family val="1"/>
    </font>
    <font>
      <sz val="12"/>
      <color rgb="FF000000"/>
      <name val="Calibri"/>
      <family val="2"/>
      <scheme val="minor"/>
    </font>
    <font>
      <sz val="14"/>
      <color rgb="FFFF0000"/>
      <name val="Calibri"/>
      <family val="2"/>
      <scheme val="minor"/>
    </font>
  </fonts>
  <fills count="33">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C000"/>
        <bgColor rgb="FFFFC000"/>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rgb="FF7030A0"/>
        <bgColor indexed="64"/>
      </patternFill>
    </fill>
    <fill>
      <patternFill patternType="solid">
        <fgColor theme="8" tint="-0.249977111117893"/>
        <bgColor indexed="64"/>
      </patternFill>
    </fill>
  </fills>
  <borders count="7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double">
        <color rgb="FF000000"/>
      </left>
      <right style="thin">
        <color rgb="FF000000"/>
      </right>
      <top/>
      <bottom/>
      <diagonal/>
    </border>
    <border>
      <left style="thin">
        <color rgb="FF000000"/>
      </left>
      <right/>
      <top style="thin">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double">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bottom/>
      <diagonal/>
    </border>
    <border>
      <left style="double">
        <color rgb="FF000000"/>
      </left>
      <right style="thin">
        <color rgb="FF000000"/>
      </right>
      <top/>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rgb="FF000000"/>
      </right>
      <top style="thin">
        <color rgb="FF000000"/>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double">
        <color rgb="FF000000"/>
      </top>
      <bottom style="thin">
        <color rgb="FF000000"/>
      </bottom>
      <diagonal/>
    </border>
    <border>
      <left style="thin">
        <color indexed="64"/>
      </left>
      <right/>
      <top style="double">
        <color rgb="FF000000"/>
      </top>
      <bottom style="thin">
        <color rgb="FF000000"/>
      </bottom>
      <diagonal/>
    </border>
    <border>
      <left style="thin">
        <color rgb="FF000000"/>
      </left>
      <right/>
      <top style="double">
        <color rgb="FF000000"/>
      </top>
      <bottom style="thin">
        <color indexed="64"/>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diagonal/>
    </border>
    <border>
      <left style="double">
        <color rgb="FF000000"/>
      </left>
      <right style="thin">
        <color rgb="FF000000"/>
      </right>
      <top/>
      <bottom style="thin">
        <color indexed="64"/>
      </bottom>
      <diagonal/>
    </border>
  </borders>
  <cellStyleXfs count="4">
    <xf numFmtId="0" fontId="0" fillId="0" borderId="0"/>
    <xf numFmtId="0" fontId="47" fillId="0" borderId="34"/>
    <xf numFmtId="0" fontId="50" fillId="0" borderId="34"/>
    <xf numFmtId="0" fontId="47" fillId="0" borderId="34"/>
  </cellStyleXfs>
  <cellXfs count="802">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0" fillId="0" borderId="0" xfId="0" applyFont="1" applyAlignment="1">
      <alignment horizontal="center" vertical="center"/>
    </xf>
    <xf numFmtId="14" fontId="12" fillId="0" borderId="8" xfId="0" quotePrefix="1" applyNumberFormat="1" applyFont="1" applyBorder="1" applyAlignment="1">
      <alignment horizontal="center" vertical="center" wrapText="1"/>
    </xf>
    <xf numFmtId="14" fontId="12" fillId="0" borderId="0" xfId="0" applyNumberFormat="1" applyFont="1" applyAlignment="1">
      <alignment horizontal="center" vertical="center" wrapText="1"/>
    </xf>
    <xf numFmtId="0" fontId="10" fillId="0" borderId="11" xfId="0" applyFont="1" applyBorder="1" applyAlignment="1">
      <alignment horizontal="center" vertical="center"/>
    </xf>
    <xf numFmtId="14" fontId="13" fillId="0" borderId="8" xfId="0" quotePrefix="1" applyNumberFormat="1" applyFont="1" applyBorder="1" applyAlignment="1">
      <alignment horizontal="center" vertical="center" wrapText="1"/>
    </xf>
    <xf numFmtId="0" fontId="2" fillId="3" borderId="1" xfId="0" applyFont="1" applyFill="1" applyBorder="1"/>
    <xf numFmtId="0" fontId="2" fillId="0" borderId="0" xfId="0" applyFont="1" applyAlignment="1">
      <alignment horizontal="center" vertical="center" wrapText="1"/>
    </xf>
    <xf numFmtId="0" fontId="20" fillId="0" borderId="0" xfId="0" applyFont="1"/>
    <xf numFmtId="0" fontId="21" fillId="0" borderId="0" xfId="0" applyFont="1" applyAlignment="1">
      <alignment horizontal="right" vertical="center"/>
    </xf>
    <xf numFmtId="0" fontId="22" fillId="0" borderId="0" xfId="0" applyFont="1" applyAlignment="1">
      <alignment horizontal="left" vertical="center" wrapText="1"/>
    </xf>
    <xf numFmtId="0" fontId="23" fillId="0" borderId="0" xfId="0" applyFont="1" applyAlignment="1">
      <alignment vertical="center"/>
    </xf>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9" xfId="0" quotePrefix="1" applyNumberFormat="1" applyFont="1" applyBorder="1" applyAlignment="1">
      <alignment horizontal="center" vertical="center" wrapText="1"/>
    </xf>
    <xf numFmtId="14" fontId="13" fillId="2" borderId="8" xfId="0" quotePrefix="1" applyNumberFormat="1" applyFont="1" applyFill="1" applyBorder="1" applyAlignment="1">
      <alignment horizontal="center" vertical="center" wrapText="1"/>
    </xf>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6" fillId="0" borderId="0" xfId="0" applyFont="1" applyAlignment="1">
      <alignment horizontal="center" vertical="center" wrapText="1"/>
    </xf>
    <xf numFmtId="0" fontId="25" fillId="0" borderId="0" xfId="0" applyFont="1" applyAlignment="1">
      <alignment horizontal="center" vertical="center"/>
    </xf>
    <xf numFmtId="0" fontId="6" fillId="0" borderId="0" xfId="0" applyFont="1" applyAlignment="1">
      <alignment horizontal="center" vertical="top" wrapText="1"/>
    </xf>
    <xf numFmtId="0" fontId="26" fillId="3" borderId="1" xfId="0" applyFont="1" applyFill="1" applyBorder="1"/>
    <xf numFmtId="0" fontId="27" fillId="0" borderId="0" xfId="0" applyFont="1" applyAlignment="1">
      <alignment horizontal="center" vertical="top"/>
    </xf>
    <xf numFmtId="0" fontId="23" fillId="0" borderId="0" xfId="0" applyFont="1" applyAlignment="1">
      <alignment vertical="center" wrapText="1"/>
    </xf>
    <xf numFmtId="0" fontId="3" fillId="0" borderId="0" xfId="0" applyFont="1" applyAlignment="1">
      <alignment horizontal="center"/>
    </xf>
    <xf numFmtId="0" fontId="2" fillId="0" borderId="1" xfId="0" applyFont="1" applyBorder="1" applyAlignment="1">
      <alignment vertical="center"/>
    </xf>
    <xf numFmtId="14" fontId="13" fillId="0" borderId="0" xfId="0" applyNumberFormat="1" applyFont="1" applyAlignment="1">
      <alignment horizontal="center" vertical="center" wrapText="1"/>
    </xf>
    <xf numFmtId="0" fontId="34" fillId="0" borderId="1" xfId="0" applyFont="1" applyBorder="1"/>
    <xf numFmtId="0" fontId="16" fillId="0" borderId="0" xfId="0" applyFont="1" applyAlignment="1">
      <alignment vertical="center"/>
    </xf>
    <xf numFmtId="0" fontId="16" fillId="0" borderId="1" xfId="0" applyFont="1" applyBorder="1" applyAlignment="1">
      <alignment horizontal="center"/>
    </xf>
    <xf numFmtId="0" fontId="34" fillId="0" borderId="1" xfId="0" applyFont="1" applyBorder="1" applyAlignment="1">
      <alignment horizontal="left"/>
    </xf>
    <xf numFmtId="0" fontId="0" fillId="0" borderId="0" xfId="0" applyFont="1" applyAlignment="1"/>
    <xf numFmtId="0" fontId="22" fillId="0" borderId="0" xfId="0" applyFont="1" applyAlignment="1">
      <alignment horizontal="left" vertical="center" wrapText="1"/>
    </xf>
    <xf numFmtId="0" fontId="2" fillId="0" borderId="34" xfId="0" applyFont="1" applyBorder="1"/>
    <xf numFmtId="0" fontId="45" fillId="8" borderId="38" xfId="0" quotePrefix="1" applyFont="1" applyFill="1" applyBorder="1" applyAlignment="1">
      <alignment horizontal="center" vertical="center" wrapText="1"/>
    </xf>
    <xf numFmtId="0" fontId="45" fillId="8" borderId="39" xfId="0" quotePrefix="1" applyFont="1" applyFill="1" applyBorder="1" applyAlignment="1">
      <alignment horizontal="center" vertical="center" wrapText="1"/>
    </xf>
    <xf numFmtId="14" fontId="13" fillId="0" borderId="21" xfId="0" applyNumberFormat="1" applyFont="1" applyBorder="1" applyAlignment="1">
      <alignment horizontal="center" vertical="center" wrapText="1"/>
    </xf>
    <xf numFmtId="0" fontId="5" fillId="0" borderId="34" xfId="0" applyFont="1" applyBorder="1" applyAlignment="1">
      <alignment horizontal="center"/>
    </xf>
    <xf numFmtId="14" fontId="13" fillId="0" borderId="34" xfId="0" quotePrefix="1" applyNumberFormat="1" applyFont="1" applyBorder="1" applyAlignment="1">
      <alignment horizontal="center" vertical="center" wrapText="1"/>
    </xf>
    <xf numFmtId="0" fontId="0" fillId="0" borderId="34" xfId="0" applyFont="1" applyBorder="1" applyAlignment="1"/>
    <xf numFmtId="0" fontId="45" fillId="8" borderId="46" xfId="0" quotePrefix="1" applyFont="1" applyFill="1" applyBorder="1" applyAlignment="1">
      <alignment horizontal="center" vertical="center" wrapText="1"/>
    </xf>
    <xf numFmtId="0" fontId="3" fillId="0" borderId="34" xfId="0" applyFont="1" applyBorder="1"/>
    <xf numFmtId="0" fontId="3" fillId="0" borderId="0" xfId="0" applyFont="1" applyAlignment="1"/>
    <xf numFmtId="0" fontId="48" fillId="10" borderId="38" xfId="1" applyFont="1" applyFill="1" applyBorder="1" applyAlignment="1">
      <alignment vertical="center" wrapText="1"/>
    </xf>
    <xf numFmtId="0" fontId="46" fillId="0" borderId="0" xfId="0" applyFont="1" applyAlignment="1"/>
    <xf numFmtId="0" fontId="2" fillId="0" borderId="34" xfId="0" applyFont="1" applyFill="1" applyBorder="1"/>
    <xf numFmtId="0" fontId="29" fillId="0" borderId="38" xfId="0" applyFont="1" applyFill="1" applyBorder="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9" fillId="0" borderId="34" xfId="0" applyFont="1" applyBorder="1"/>
    <xf numFmtId="0" fontId="44" fillId="11" borderId="34" xfId="0" applyFont="1" applyFill="1" applyBorder="1" applyAlignment="1"/>
    <xf numFmtId="0" fontId="1" fillId="0" borderId="1" xfId="0" applyFont="1" applyBorder="1" applyAlignment="1">
      <alignment horizontal="left"/>
    </xf>
    <xf numFmtId="0" fontId="2" fillId="0" borderId="1" xfId="0" applyFont="1" applyBorder="1" applyAlignment="1"/>
    <xf numFmtId="0" fontId="46" fillId="0" borderId="38" xfId="0" applyFont="1" applyBorder="1" applyAlignment="1">
      <alignment horizontal="center"/>
    </xf>
    <xf numFmtId="0" fontId="0" fillId="0" borderId="0" xfId="0" applyFont="1" applyAlignment="1"/>
    <xf numFmtId="0" fontId="3" fillId="0" borderId="0" xfId="0" applyFont="1" applyFill="1"/>
    <xf numFmtId="0" fontId="0" fillId="0" borderId="0" xfId="0" applyFont="1" applyFill="1" applyAlignment="1"/>
    <xf numFmtId="0" fontId="2" fillId="0" borderId="1" xfId="0" applyFont="1" applyFill="1" applyBorder="1"/>
    <xf numFmtId="0" fontId="5" fillId="0" borderId="1" xfId="0" applyFont="1" applyFill="1" applyBorder="1" applyAlignment="1">
      <alignment horizontal="center"/>
    </xf>
    <xf numFmtId="0" fontId="22" fillId="0" borderId="0" xfId="0" applyFont="1" applyFill="1" applyAlignment="1">
      <alignment horizontal="left" vertical="center" wrapText="1"/>
    </xf>
    <xf numFmtId="0" fontId="2" fillId="3" borderId="34" xfId="0" applyFont="1" applyFill="1" applyBorder="1"/>
    <xf numFmtId="0" fontId="9" fillId="0" borderId="34" xfId="0" applyFont="1" applyBorder="1" applyAlignment="1"/>
    <xf numFmtId="0" fontId="9" fillId="0" borderId="34" xfId="0" applyFont="1" applyFill="1" applyBorder="1" applyAlignment="1"/>
    <xf numFmtId="14" fontId="13" fillId="0" borderId="23" xfId="0" quotePrefix="1" applyNumberFormat="1" applyFont="1" applyFill="1" applyBorder="1" applyAlignment="1">
      <alignment horizontal="center" vertical="center" wrapText="1"/>
    </xf>
    <xf numFmtId="14" fontId="13" fillId="0" borderId="38" xfId="0" quotePrefix="1" applyNumberFormat="1" applyFont="1" applyBorder="1" applyAlignment="1">
      <alignment vertical="center" wrapText="1"/>
    </xf>
    <xf numFmtId="14" fontId="13" fillId="0" borderId="38" xfId="0" quotePrefix="1" applyNumberFormat="1" applyFont="1" applyFill="1" applyBorder="1" applyAlignment="1">
      <alignment horizontal="center" vertical="center" wrapText="1"/>
    </xf>
    <xf numFmtId="0" fontId="9" fillId="0" borderId="41" xfId="0" applyFont="1" applyBorder="1" applyAlignment="1">
      <alignment horizontal="center"/>
    </xf>
    <xf numFmtId="0" fontId="9" fillId="0" borderId="42" xfId="0" applyFont="1" applyBorder="1" applyAlignment="1"/>
    <xf numFmtId="0" fontId="9" fillId="0" borderId="34" xfId="0" applyFont="1" applyFill="1" applyBorder="1"/>
    <xf numFmtId="0" fontId="0" fillId="0" borderId="0" xfId="0" applyFont="1" applyAlignment="1"/>
    <xf numFmtId="0" fontId="5" fillId="0" borderId="0" xfId="0" applyFont="1" applyFill="1"/>
    <xf numFmtId="0" fontId="2" fillId="0" borderId="0" xfId="0" applyFont="1" applyFill="1"/>
    <xf numFmtId="0" fontId="5" fillId="0" borderId="34" xfId="0" applyFont="1" applyFill="1" applyBorder="1" applyAlignment="1">
      <alignment horizontal="center"/>
    </xf>
    <xf numFmtId="0" fontId="5" fillId="0" borderId="33" xfId="0" applyFont="1" applyFill="1" applyBorder="1" applyAlignment="1"/>
    <xf numFmtId="0" fontId="9" fillId="0" borderId="33" xfId="0" applyFont="1" applyFill="1" applyBorder="1" applyAlignment="1"/>
    <xf numFmtId="0" fontId="13" fillId="0" borderId="8" xfId="0" applyFont="1" applyFill="1" applyBorder="1" applyAlignment="1">
      <alignment horizontal="center" vertical="center" textRotation="90"/>
    </xf>
    <xf numFmtId="0" fontId="13" fillId="0" borderId="3" xfId="0" applyFont="1" applyFill="1" applyBorder="1" applyAlignment="1">
      <alignment horizontal="center" vertical="center" textRotation="90"/>
    </xf>
    <xf numFmtId="14" fontId="13" fillId="0" borderId="18" xfId="0" quotePrefix="1" applyNumberFormat="1" applyFont="1" applyFill="1" applyBorder="1" applyAlignment="1">
      <alignment horizontal="center" vertical="center" wrapText="1"/>
    </xf>
    <xf numFmtId="0" fontId="45" fillId="0" borderId="47" xfId="0" quotePrefix="1" applyFont="1" applyFill="1" applyBorder="1" applyAlignment="1">
      <alignment horizontal="center" vertical="center" wrapText="1"/>
    </xf>
    <xf numFmtId="0" fontId="45" fillId="0" borderId="43" xfId="0" quotePrefix="1" applyFont="1" applyFill="1" applyBorder="1" applyAlignment="1">
      <alignment horizontal="center" vertical="center" wrapText="1"/>
    </xf>
    <xf numFmtId="14" fontId="13" fillId="0" borderId="56" xfId="0" quotePrefix="1" applyNumberFormat="1" applyFont="1" applyFill="1" applyBorder="1" applyAlignment="1">
      <alignment vertical="center" wrapText="1"/>
    </xf>
    <xf numFmtId="14" fontId="13" fillId="0" borderId="54" xfId="0" quotePrefix="1" applyNumberFormat="1" applyFont="1" applyFill="1" applyBorder="1" applyAlignment="1">
      <alignment vertical="center" wrapText="1"/>
    </xf>
    <xf numFmtId="14" fontId="13" fillId="0" borderId="8" xfId="0" quotePrefix="1" applyNumberFormat="1" applyFont="1" applyFill="1" applyBorder="1" applyAlignment="1">
      <alignment horizontal="center" vertical="center" wrapText="1"/>
    </xf>
    <xf numFmtId="0" fontId="16" fillId="0" borderId="21" xfId="0" applyFont="1" applyFill="1" applyBorder="1" applyAlignment="1">
      <alignment vertical="center"/>
    </xf>
    <xf numFmtId="0" fontId="16" fillId="0" borderId="31" xfId="0" applyFont="1" applyFill="1" applyBorder="1" applyAlignment="1">
      <alignment horizontal="center"/>
    </xf>
    <xf numFmtId="0" fontId="16" fillId="0" borderId="21" xfId="0" applyFont="1" applyFill="1" applyBorder="1" applyAlignment="1">
      <alignment horizontal="center"/>
    </xf>
    <xf numFmtId="14" fontId="13" fillId="0" borderId="38" xfId="0" applyNumberFormat="1" applyFont="1" applyFill="1" applyBorder="1" applyAlignment="1">
      <alignment horizontal="center" vertical="center" wrapText="1"/>
    </xf>
    <xf numFmtId="0" fontId="2" fillId="0" borderId="38" xfId="0" applyFont="1" applyFill="1" applyBorder="1"/>
    <xf numFmtId="0" fontId="17" fillId="0" borderId="2" xfId="0" applyFont="1" applyFill="1" applyBorder="1" applyAlignment="1">
      <alignment horizontal="center"/>
    </xf>
    <xf numFmtId="0" fontId="17" fillId="0" borderId="10" xfId="0" applyFont="1" applyFill="1" applyBorder="1" applyAlignment="1">
      <alignment horizontal="center" vertical="center"/>
    </xf>
    <xf numFmtId="0" fontId="17" fillId="0" borderId="7" xfId="0" applyFont="1" applyFill="1" applyBorder="1" applyAlignment="1">
      <alignment horizontal="center"/>
    </xf>
    <xf numFmtId="0" fontId="17" fillId="0" borderId="10" xfId="0" applyFont="1" applyFill="1" applyBorder="1" applyAlignment="1">
      <alignment horizontal="center" vertical="top"/>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14" fontId="13" fillId="0" borderId="37" xfId="0" quotePrefix="1" applyNumberFormat="1" applyFont="1" applyFill="1" applyBorder="1" applyAlignment="1">
      <alignment vertical="center" wrapText="1"/>
    </xf>
    <xf numFmtId="0" fontId="20" fillId="0" borderId="0" xfId="0" applyFont="1" applyFill="1"/>
    <xf numFmtId="0" fontId="21" fillId="0" borderId="0" xfId="0" applyFont="1" applyFill="1" applyAlignment="1">
      <alignment horizontal="right" vertical="center"/>
    </xf>
    <xf numFmtId="0" fontId="22" fillId="0" borderId="34" xfId="0" applyFont="1" applyFill="1" applyBorder="1" applyAlignment="1">
      <alignment vertical="center" wrapText="1"/>
    </xf>
    <xf numFmtId="14" fontId="53" fillId="0" borderId="0" xfId="0" applyNumberFormat="1" applyFont="1" applyFill="1" applyAlignment="1">
      <alignment horizontal="center" vertical="center"/>
    </xf>
    <xf numFmtId="14" fontId="13" fillId="0" borderId="0" xfId="0" applyNumberFormat="1" applyFont="1" applyFill="1" applyAlignment="1">
      <alignment horizontal="center" vertical="center" wrapText="1"/>
    </xf>
    <xf numFmtId="0" fontId="27" fillId="0" borderId="0" xfId="0" applyFont="1" applyFill="1" applyAlignment="1">
      <alignment horizontal="center" vertical="top"/>
    </xf>
    <xf numFmtId="0" fontId="23" fillId="0" borderId="0" xfId="0" applyFont="1" applyFill="1" applyAlignment="1">
      <alignment vertical="center" wrapText="1"/>
    </xf>
    <xf numFmtId="0" fontId="16" fillId="0" borderId="0" xfId="0" applyFont="1" applyFill="1" applyAlignment="1">
      <alignment vertical="center"/>
    </xf>
    <xf numFmtId="0" fontId="16" fillId="0" borderId="1" xfId="0" applyFont="1" applyFill="1" applyBorder="1" applyAlignment="1">
      <alignment horizontal="center"/>
    </xf>
    <xf numFmtId="0" fontId="3" fillId="0" borderId="0" xfId="0" applyFont="1" applyFill="1" applyAlignment="1">
      <alignment horizontal="center"/>
    </xf>
    <xf numFmtId="0" fontId="20" fillId="0" borderId="0" xfId="0" applyFont="1" applyFill="1" applyAlignment="1">
      <alignment horizontal="center"/>
    </xf>
    <xf numFmtId="0" fontId="14" fillId="0" borderId="38" xfId="0" applyFont="1" applyBorder="1" applyAlignment="1">
      <alignment horizontal="center" vertical="center"/>
    </xf>
    <xf numFmtId="0" fontId="10" fillId="0" borderId="21" xfId="0" applyFont="1" applyBorder="1" applyAlignment="1">
      <alignment horizontal="center" vertical="center"/>
    </xf>
    <xf numFmtId="0" fontId="45" fillId="8" borderId="48" xfId="0" quotePrefix="1" applyFont="1" applyFill="1" applyBorder="1" applyAlignment="1">
      <alignment horizontal="center" vertical="center" wrapText="1"/>
    </xf>
    <xf numFmtId="0" fontId="16" fillId="0" borderId="38" xfId="0" applyFont="1" applyFill="1" applyBorder="1" applyAlignment="1">
      <alignment vertical="center" wrapText="1"/>
    </xf>
    <xf numFmtId="0" fontId="8" fillId="0" borderId="34" xfId="0" applyFont="1" applyFill="1" applyBorder="1" applyAlignment="1">
      <alignment horizontal="center" vertical="center"/>
    </xf>
    <xf numFmtId="14" fontId="13" fillId="0" borderId="34" xfId="0" quotePrefix="1" applyNumberFormat="1" applyFont="1" applyFill="1" applyBorder="1" applyAlignment="1">
      <alignment vertical="center" wrapText="1"/>
    </xf>
    <xf numFmtId="14" fontId="13" fillId="0" borderId="21" xfId="0" applyNumberFormat="1"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14" fontId="13" fillId="0" borderId="46" xfId="0" applyNumberFormat="1" applyFont="1" applyFill="1" applyBorder="1" applyAlignment="1">
      <alignment horizontal="center" vertical="center" wrapText="1"/>
    </xf>
    <xf numFmtId="0" fontId="2" fillId="0" borderId="38" xfId="0" applyFont="1" applyFill="1" applyBorder="1" applyAlignment="1">
      <alignment vertical="center"/>
    </xf>
    <xf numFmtId="0" fontId="0" fillId="0" borderId="0" xfId="0" applyFont="1" applyAlignment="1"/>
    <xf numFmtId="0" fontId="6" fillId="0" borderId="0" xfId="0" applyFont="1" applyAlignment="1">
      <alignment horizontal="center"/>
    </xf>
    <xf numFmtId="0" fontId="0" fillId="0" borderId="0" xfId="0" applyFont="1" applyAlignment="1"/>
    <xf numFmtId="0" fontId="0" fillId="0" borderId="38" xfId="0" applyFont="1" applyBorder="1" applyAlignment="1"/>
    <xf numFmtId="0" fontId="22" fillId="0" borderId="0" xfId="0" applyFont="1" applyAlignment="1">
      <alignment horizontal="left" vertical="center" wrapText="1"/>
    </xf>
    <xf numFmtId="0" fontId="3" fillId="0" borderId="0" xfId="0" applyFont="1" applyAlignment="1">
      <alignment horizontal="center"/>
    </xf>
    <xf numFmtId="0" fontId="40" fillId="7" borderId="34" xfId="0" applyFont="1" applyFill="1" applyBorder="1" applyAlignment="1">
      <alignment horizontal="center" vertical="center" textRotation="90"/>
    </xf>
    <xf numFmtId="0" fontId="3" fillId="0" borderId="34" xfId="0" applyFont="1" applyBorder="1" applyAlignment="1">
      <alignment horizontal="center" vertical="center" textRotation="90"/>
    </xf>
    <xf numFmtId="0" fontId="9" fillId="0" borderId="38" xfId="0" applyFont="1" applyBorder="1" applyAlignment="1">
      <alignment vertical="center"/>
    </xf>
    <xf numFmtId="0" fontId="46" fillId="0" borderId="38" xfId="0" applyFont="1" applyBorder="1" applyAlignment="1">
      <alignment vertical="center"/>
    </xf>
    <xf numFmtId="0" fontId="0" fillId="0" borderId="0" xfId="0" applyFont="1" applyAlignment="1"/>
    <xf numFmtId="0" fontId="6" fillId="0" borderId="0" xfId="0" applyFont="1" applyAlignment="1">
      <alignment horizontal="center"/>
    </xf>
    <xf numFmtId="0" fontId="22" fillId="0" borderId="0" xfId="0" applyFont="1" applyAlignment="1">
      <alignment horizontal="left" vertical="center" wrapText="1"/>
    </xf>
    <xf numFmtId="0" fontId="6" fillId="0" borderId="38" xfId="0" applyFont="1" applyFill="1" applyBorder="1" applyAlignment="1">
      <alignment horizontal="center" vertical="center"/>
    </xf>
    <xf numFmtId="0" fontId="9" fillId="0" borderId="38" xfId="0" applyFont="1" applyFill="1" applyBorder="1"/>
    <xf numFmtId="0" fontId="3" fillId="0" borderId="0" xfId="0" applyFont="1" applyAlignment="1">
      <alignment horizontal="left"/>
    </xf>
    <xf numFmtId="0" fontId="16" fillId="0" borderId="38" xfId="0" applyFont="1" applyFill="1" applyBorder="1" applyAlignment="1">
      <alignment horizontal="center"/>
    </xf>
    <xf numFmtId="0" fontId="13" fillId="0" borderId="4" xfId="0"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0" fillId="0" borderId="28" xfId="0" applyFont="1" applyBorder="1" applyAlignment="1">
      <alignment horizontal="center" vertical="center"/>
    </xf>
    <xf numFmtId="0" fontId="16" fillId="0" borderId="38" xfId="0" applyFont="1" applyFill="1" applyBorder="1" applyAlignment="1">
      <alignment vertical="center"/>
    </xf>
    <xf numFmtId="0" fontId="18" fillId="0" borderId="38" xfId="0" applyFont="1" applyFill="1" applyBorder="1" applyAlignment="1">
      <alignment vertical="center"/>
    </xf>
    <xf numFmtId="0" fontId="9" fillId="0" borderId="38" xfId="0" applyFont="1" applyFill="1" applyBorder="1" applyAlignment="1"/>
    <xf numFmtId="0" fontId="31" fillId="0" borderId="38" xfId="0" applyFont="1" applyFill="1" applyBorder="1" applyAlignment="1">
      <alignment vertical="center"/>
    </xf>
    <xf numFmtId="0" fontId="9" fillId="0" borderId="38" xfId="0" applyFont="1" applyFill="1" applyBorder="1" applyAlignment="1">
      <alignment vertical="top" wrapText="1"/>
    </xf>
    <xf numFmtId="0" fontId="9" fillId="0" borderId="38" xfId="0" applyFont="1" applyFill="1" applyBorder="1" applyAlignment="1">
      <alignment vertical="center" wrapText="1"/>
    </xf>
    <xf numFmtId="0" fontId="17" fillId="0" borderId="38" xfId="0" applyFont="1" applyFill="1" applyBorder="1" applyAlignment="1">
      <alignment vertical="top" wrapText="1"/>
    </xf>
    <xf numFmtId="0" fontId="14" fillId="0" borderId="38" xfId="0" applyFont="1" applyFill="1" applyBorder="1" applyAlignment="1">
      <alignment horizontal="center" vertical="center"/>
    </xf>
    <xf numFmtId="0" fontId="17" fillId="0" borderId="38" xfId="0" applyFont="1" applyFill="1" applyBorder="1" applyAlignment="1">
      <alignment vertical="center" wrapText="1"/>
    </xf>
    <xf numFmtId="0" fontId="0" fillId="0" borderId="38" xfId="0" applyFont="1" applyFill="1" applyBorder="1" applyAlignment="1"/>
    <xf numFmtId="0" fontId="6" fillId="0" borderId="38" xfId="0" applyFont="1" applyFill="1" applyBorder="1" applyAlignment="1">
      <alignment wrapText="1"/>
    </xf>
    <xf numFmtId="0" fontId="28" fillId="0" borderId="38" xfId="0" applyFont="1" applyFill="1" applyBorder="1" applyAlignment="1">
      <alignment vertical="center"/>
    </xf>
    <xf numFmtId="0" fontId="6" fillId="0" borderId="38" xfId="0" applyFont="1" applyFill="1" applyBorder="1" applyAlignment="1">
      <alignment vertical="center"/>
    </xf>
    <xf numFmtId="0" fontId="6" fillId="0" borderId="38" xfId="0" applyFont="1" applyFill="1" applyBorder="1" applyAlignment="1">
      <alignment vertical="top" wrapText="1"/>
    </xf>
    <xf numFmtId="0" fontId="2" fillId="0" borderId="38" xfId="0" applyFont="1" applyFill="1" applyBorder="1" applyAlignment="1">
      <alignment vertical="center" wrapText="1"/>
    </xf>
    <xf numFmtId="0" fontId="48" fillId="0" borderId="38" xfId="1" applyFont="1" applyFill="1" applyBorder="1" applyAlignment="1">
      <alignment vertical="center" wrapText="1"/>
    </xf>
    <xf numFmtId="0" fontId="16" fillId="0" borderId="38" xfId="0" applyFont="1" applyFill="1" applyBorder="1" applyAlignment="1">
      <alignment vertical="top" wrapText="1"/>
    </xf>
    <xf numFmtId="0" fontId="1" fillId="0" borderId="38" xfId="0" applyFont="1" applyFill="1" applyBorder="1" applyAlignment="1">
      <alignment vertical="center"/>
    </xf>
    <xf numFmtId="0" fontId="15" fillId="0" borderId="21" xfId="0" applyFont="1" applyFill="1" applyBorder="1" applyAlignment="1">
      <alignment horizontal="center" wrapText="1"/>
    </xf>
    <xf numFmtId="0" fontId="2" fillId="0" borderId="38" xfId="0" applyFont="1" applyFill="1" applyBorder="1" applyAlignment="1"/>
    <xf numFmtId="0" fontId="1" fillId="0" borderId="34" xfId="0" applyFont="1" applyBorder="1"/>
    <xf numFmtId="0" fontId="14" fillId="0" borderId="28" xfId="0" applyFont="1" applyBorder="1" applyAlignment="1">
      <alignment horizontal="center" vertical="center"/>
    </xf>
    <xf numFmtId="0" fontId="4" fillId="0" borderId="34" xfId="0" applyFont="1" applyBorder="1"/>
    <xf numFmtId="0" fontId="0" fillId="0" borderId="0" xfId="0" applyFont="1" applyAlignment="1">
      <alignment vertical="center" wrapText="1"/>
    </xf>
    <xf numFmtId="0" fontId="14" fillId="0" borderId="41" xfId="0" applyFont="1" applyBorder="1" applyAlignment="1">
      <alignment horizontal="center" vertical="center"/>
    </xf>
    <xf numFmtId="0" fontId="0" fillId="0" borderId="41" xfId="0" applyFont="1" applyBorder="1" applyAlignment="1"/>
    <xf numFmtId="0" fontId="6" fillId="0" borderId="38" xfId="0" applyFont="1" applyFill="1" applyBorder="1"/>
    <xf numFmtId="0" fontId="6" fillId="0" borderId="38" xfId="0" applyFont="1" applyFill="1" applyBorder="1" applyAlignment="1">
      <alignment horizontal="left"/>
    </xf>
    <xf numFmtId="0" fontId="6" fillId="0" borderId="38" xfId="0" applyFont="1" applyFill="1" applyBorder="1" applyAlignment="1"/>
    <xf numFmtId="0" fontId="25" fillId="0" borderId="38" xfId="0" applyFont="1" applyFill="1" applyBorder="1" applyAlignment="1">
      <alignment vertical="center"/>
    </xf>
    <xf numFmtId="0" fontId="6" fillId="0" borderId="38" xfId="0" applyFont="1" applyFill="1" applyBorder="1" applyAlignment="1">
      <alignment horizontal="center" vertical="center"/>
    </xf>
    <xf numFmtId="0" fontId="9" fillId="0" borderId="42" xfId="0" applyFont="1" applyFill="1" applyBorder="1" applyAlignment="1"/>
    <xf numFmtId="0" fontId="3" fillId="0" borderId="46" xfId="0" applyFont="1" applyFill="1" applyBorder="1" applyAlignment="1">
      <alignment vertical="center" textRotation="90"/>
    </xf>
    <xf numFmtId="14" fontId="13" fillId="0" borderId="30" xfId="0" applyNumberFormat="1" applyFont="1" applyBorder="1" applyAlignment="1">
      <alignment horizontal="center" vertical="center" wrapText="1"/>
    </xf>
    <xf numFmtId="0" fontId="10" fillId="0" borderId="34" xfId="0" applyFont="1" applyBorder="1" applyAlignment="1">
      <alignment horizontal="center" vertical="center"/>
    </xf>
    <xf numFmtId="0" fontId="15" fillId="0" borderId="38" xfId="0" applyFont="1" applyFill="1" applyBorder="1" applyAlignment="1">
      <alignment horizontal="left" vertical="top"/>
    </xf>
    <xf numFmtId="0" fontId="40" fillId="0" borderId="38" xfId="0" applyFont="1" applyFill="1" applyBorder="1" applyAlignment="1">
      <alignment vertical="center" textRotation="90"/>
    </xf>
    <xf numFmtId="0" fontId="15" fillId="0" borderId="38" xfId="0" applyFont="1" applyFill="1" applyBorder="1" applyAlignment="1">
      <alignment vertical="top"/>
    </xf>
    <xf numFmtId="0" fontId="3" fillId="0" borderId="38" xfId="0" applyFont="1" applyFill="1" applyBorder="1" applyAlignment="1">
      <alignment vertical="center" textRotation="90"/>
    </xf>
    <xf numFmtId="0" fontId="44" fillId="0" borderId="38" xfId="0" applyFont="1" applyFill="1" applyBorder="1" applyAlignment="1"/>
    <xf numFmtId="0" fontId="44" fillId="0" borderId="38" xfId="0" applyFont="1" applyFill="1" applyBorder="1" applyAlignment="1">
      <alignment horizontal="left"/>
    </xf>
    <xf numFmtId="0" fontId="44" fillId="0" borderId="38" xfId="0" applyFont="1" applyFill="1" applyBorder="1" applyAlignment="1">
      <alignment horizontal="left" vertical="center"/>
    </xf>
    <xf numFmtId="0" fontId="44" fillId="0" borderId="38" xfId="0" applyFont="1" applyFill="1" applyBorder="1" applyAlignment="1">
      <alignment vertical="center"/>
    </xf>
    <xf numFmtId="0" fontId="17" fillId="0" borderId="38" xfId="0" applyFont="1" applyFill="1" applyBorder="1" applyAlignment="1">
      <alignment vertical="top"/>
    </xf>
    <xf numFmtId="0" fontId="30" fillId="0" borderId="38" xfId="0" applyFont="1" applyFill="1" applyBorder="1" applyAlignment="1">
      <alignment vertical="center" wrapText="1"/>
    </xf>
    <xf numFmtId="0" fontId="46" fillId="0" borderId="38" xfId="0" applyFont="1" applyFill="1" applyBorder="1" applyAlignment="1"/>
    <xf numFmtId="0" fontId="49" fillId="0" borderId="38" xfId="0" applyFont="1" applyFill="1" applyBorder="1" applyAlignment="1">
      <alignment vertical="center" wrapText="1"/>
    </xf>
    <xf numFmtId="0" fontId="24" fillId="0" borderId="38" xfId="0" applyFont="1" applyFill="1" applyBorder="1" applyAlignment="1">
      <alignment vertical="center"/>
    </xf>
    <xf numFmtId="0" fontId="9" fillId="0" borderId="46" xfId="0" applyFont="1" applyFill="1" applyBorder="1" applyAlignment="1"/>
    <xf numFmtId="0" fontId="2" fillId="0" borderId="46" xfId="0" applyFont="1" applyFill="1" applyBorder="1"/>
    <xf numFmtId="0" fontId="40" fillId="0" borderId="46" xfId="0" applyFont="1" applyFill="1" applyBorder="1" applyAlignment="1">
      <alignment vertical="center" textRotation="90"/>
    </xf>
    <xf numFmtId="0" fontId="16" fillId="0" borderId="46" xfId="0" applyFont="1" applyFill="1" applyBorder="1" applyAlignment="1">
      <alignment vertical="center"/>
    </xf>
    <xf numFmtId="0" fontId="16" fillId="0" borderId="46" xfId="0" applyFont="1" applyFill="1" applyBorder="1" applyAlignment="1">
      <alignment horizontal="center"/>
    </xf>
    <xf numFmtId="0" fontId="0" fillId="0" borderId="46" xfId="0" applyFont="1" applyFill="1" applyBorder="1" applyAlignment="1"/>
    <xf numFmtId="0" fontId="40" fillId="0" borderId="38" xfId="0" applyFont="1" applyFill="1" applyBorder="1" applyAlignment="1">
      <alignment horizontal="center" vertical="center" textRotation="90"/>
    </xf>
    <xf numFmtId="0" fontId="3" fillId="0" borderId="38" xfId="0" applyFont="1" applyFill="1" applyBorder="1" applyAlignment="1">
      <alignment horizontal="center" vertical="center" textRotation="90"/>
    </xf>
    <xf numFmtId="0" fontId="37" fillId="0" borderId="0" xfId="0" applyFont="1" applyAlignment="1">
      <alignment horizontal="left" vertical="center"/>
    </xf>
    <xf numFmtId="0" fontId="3" fillId="0" borderId="1" xfId="0" applyFont="1" applyBorder="1" applyAlignment="1">
      <alignment horizontal="left"/>
    </xf>
    <xf numFmtId="0" fontId="6" fillId="0" borderId="0" xfId="0" applyFont="1" applyAlignment="1">
      <alignment horizontal="center"/>
    </xf>
    <xf numFmtId="0" fontId="0" fillId="0" borderId="0" xfId="0" applyFont="1" applyAlignment="1"/>
    <xf numFmtId="0" fontId="3" fillId="0" borderId="0" xfId="0" applyFont="1" applyAlignment="1">
      <alignment horizontal="center"/>
    </xf>
    <xf numFmtId="0" fontId="22" fillId="0" borderId="0" xfId="0" applyFont="1" applyAlignment="1">
      <alignment horizontal="left" vertical="center" wrapText="1"/>
    </xf>
    <xf numFmtId="0" fontId="6" fillId="0" borderId="38" xfId="0" applyFont="1" applyFill="1" applyBorder="1" applyAlignment="1">
      <alignment horizontal="center" vertical="center"/>
    </xf>
    <xf numFmtId="0" fontId="0" fillId="0" borderId="38" xfId="0" applyFont="1" applyBorder="1" applyAlignment="1"/>
    <xf numFmtId="0" fontId="60" fillId="0" borderId="0" xfId="0" applyFont="1" applyAlignment="1">
      <alignment horizontal="center"/>
    </xf>
    <xf numFmtId="0" fontId="48" fillId="0" borderId="38" xfId="1" applyFont="1" applyBorder="1" applyAlignment="1">
      <alignment vertical="center" wrapText="1"/>
    </xf>
    <xf numFmtId="0" fontId="17" fillId="0" borderId="15" xfId="0" applyFont="1" applyFill="1" applyBorder="1" applyAlignment="1">
      <alignment horizontal="center" vertical="center"/>
    </xf>
    <xf numFmtId="0" fontId="17" fillId="0" borderId="38" xfId="0" applyFont="1" applyFill="1" applyBorder="1" applyAlignment="1">
      <alignment horizontal="left" vertical="center"/>
    </xf>
    <xf numFmtId="0" fontId="17" fillId="0" borderId="38" xfId="0" applyFont="1" applyFill="1" applyBorder="1" applyAlignment="1">
      <alignment horizontal="center"/>
    </xf>
    <xf numFmtId="0" fontId="17" fillId="0" borderId="38" xfId="0" applyFont="1" applyFill="1" applyBorder="1" applyAlignment="1"/>
    <xf numFmtId="0" fontId="17" fillId="0" borderId="38" xfId="0" applyFont="1" applyFill="1" applyBorder="1" applyAlignment="1">
      <alignment horizontal="center" vertical="center"/>
    </xf>
    <xf numFmtId="0" fontId="17" fillId="0" borderId="38" xfId="0" applyFont="1" applyFill="1" applyBorder="1" applyAlignment="1">
      <alignment vertical="center"/>
    </xf>
    <xf numFmtId="0" fontId="9" fillId="0" borderId="40" xfId="0" applyFont="1" applyFill="1" applyBorder="1" applyAlignment="1"/>
    <xf numFmtId="0" fontId="38" fillId="0" borderId="38" xfId="0" applyFont="1" applyFill="1" applyBorder="1" applyAlignment="1">
      <alignment vertical="center"/>
    </xf>
    <xf numFmtId="0" fontId="33" fillId="0" borderId="38" xfId="0" applyFont="1" applyFill="1" applyBorder="1" applyAlignment="1">
      <alignment vertical="center"/>
    </xf>
    <xf numFmtId="0" fontId="36" fillId="0" borderId="38" xfId="0" applyFont="1" applyFill="1" applyBorder="1" applyAlignment="1">
      <alignment vertical="center"/>
    </xf>
    <xf numFmtId="0" fontId="9" fillId="0" borderId="41" xfId="0" applyFont="1" applyFill="1" applyBorder="1" applyAlignment="1"/>
    <xf numFmtId="0" fontId="2" fillId="0" borderId="41" xfId="0" applyFont="1" applyFill="1" applyBorder="1" applyAlignment="1"/>
    <xf numFmtId="0" fontId="17" fillId="0" borderId="41" xfId="0" applyFont="1" applyFill="1" applyBorder="1" applyAlignment="1">
      <alignment horizontal="center" vertical="center"/>
    </xf>
    <xf numFmtId="0" fontId="15" fillId="0" borderId="38" xfId="0" applyFont="1" applyFill="1" applyBorder="1" applyAlignment="1"/>
    <xf numFmtId="0" fontId="6" fillId="0" borderId="38" xfId="0" applyFont="1" applyFill="1" applyBorder="1" applyAlignment="1">
      <alignment vertical="center" textRotation="90"/>
    </xf>
    <xf numFmtId="0" fontId="61" fillId="0" borderId="38" xfId="0" applyFont="1" applyFill="1" applyBorder="1" applyAlignment="1">
      <alignment vertical="center" textRotation="90"/>
    </xf>
    <xf numFmtId="0" fontId="2" fillId="0" borderId="38" xfId="0" applyFont="1" applyFill="1" applyBorder="1" applyAlignment="1">
      <alignment vertical="top"/>
    </xf>
    <xf numFmtId="0" fontId="6" fillId="0" borderId="38" xfId="0" applyFont="1" applyFill="1" applyBorder="1" applyAlignment="1">
      <alignment vertical="top"/>
    </xf>
    <xf numFmtId="0" fontId="62" fillId="0" borderId="38" xfId="0" applyFont="1" applyFill="1" applyBorder="1" applyAlignment="1"/>
    <xf numFmtId="14" fontId="13" fillId="0" borderId="38" xfId="0" applyNumberFormat="1" applyFont="1" applyFill="1" applyBorder="1" applyAlignment="1">
      <alignment horizontal="center" vertical="center"/>
    </xf>
    <xf numFmtId="14" fontId="13" fillId="0" borderId="38" xfId="0" applyNumberFormat="1" applyFont="1" applyFill="1" applyBorder="1" applyAlignment="1">
      <alignment vertical="center" textRotation="90"/>
    </xf>
    <xf numFmtId="0" fontId="2" fillId="0" borderId="38" xfId="0" applyFont="1" applyFill="1" applyBorder="1" applyAlignment="1">
      <alignment vertical="center" textRotation="90"/>
    </xf>
    <xf numFmtId="14" fontId="13" fillId="0" borderId="38" xfId="0" quotePrefix="1" applyNumberFormat="1" applyFont="1" applyFill="1" applyBorder="1" applyAlignment="1">
      <alignment vertical="center"/>
    </xf>
    <xf numFmtId="0" fontId="41" fillId="0" borderId="38" xfId="0" applyFont="1" applyFill="1" applyBorder="1" applyAlignment="1">
      <alignment vertical="center"/>
    </xf>
    <xf numFmtId="0" fontId="15" fillId="0" borderId="53" xfId="0" applyFont="1" applyFill="1" applyBorder="1" applyAlignment="1">
      <alignment wrapText="1"/>
    </xf>
    <xf numFmtId="0" fontId="9" fillId="0" borderId="59" xfId="0" applyFont="1" applyFill="1" applyBorder="1" applyAlignment="1"/>
    <xf numFmtId="0" fontId="8" fillId="0" borderId="41" xfId="0" applyFont="1" applyFill="1" applyBorder="1" applyAlignment="1">
      <alignment vertical="center"/>
    </xf>
    <xf numFmtId="0" fontId="0" fillId="0" borderId="0" xfId="0" applyFont="1" applyAlignment="1">
      <alignment horizontal="left"/>
    </xf>
    <xf numFmtId="0" fontId="59" fillId="0" borderId="38" xfId="0" applyFont="1" applyBorder="1" applyAlignment="1"/>
    <xf numFmtId="0" fontId="59" fillId="0" borderId="41" xfId="0" applyFont="1" applyBorder="1" applyAlignment="1"/>
    <xf numFmtId="0" fontId="59" fillId="0" borderId="60" xfId="0" applyFont="1" applyBorder="1" applyAlignment="1">
      <alignment horizontal="center"/>
    </xf>
    <xf numFmtId="0" fontId="46" fillId="14" borderId="38" xfId="0" applyFont="1" applyFill="1" applyBorder="1" applyAlignment="1"/>
    <xf numFmtId="0" fontId="0" fillId="14" borderId="38" xfId="0" applyFont="1" applyFill="1" applyBorder="1" applyAlignment="1"/>
    <xf numFmtId="0" fontId="0" fillId="14" borderId="41" xfId="0" applyFont="1" applyFill="1" applyBorder="1" applyAlignment="1"/>
    <xf numFmtId="0" fontId="46" fillId="14" borderId="60" xfId="0" applyFont="1" applyFill="1" applyBorder="1" applyAlignment="1">
      <alignment horizontal="center"/>
    </xf>
    <xf numFmtId="0" fontId="46" fillId="7" borderId="38" xfId="0" applyFont="1" applyFill="1" applyBorder="1" applyAlignment="1"/>
    <xf numFmtId="0" fontId="0" fillId="7" borderId="38" xfId="0" applyFont="1" applyFill="1" applyBorder="1" applyAlignment="1"/>
    <xf numFmtId="0" fontId="0" fillId="7" borderId="41" xfId="0" applyFont="1" applyFill="1" applyBorder="1" applyAlignment="1">
      <alignment horizontal="left"/>
    </xf>
    <xf numFmtId="0" fontId="46" fillId="7" borderId="60" xfId="0" applyFont="1" applyFill="1" applyBorder="1" applyAlignment="1">
      <alignment horizontal="center"/>
    </xf>
    <xf numFmtId="0" fontId="46" fillId="13" borderId="38" xfId="0" applyFont="1" applyFill="1" applyBorder="1" applyAlignment="1"/>
    <xf numFmtId="0" fontId="0" fillId="13" borderId="41" xfId="0" applyFont="1" applyFill="1" applyBorder="1" applyAlignment="1">
      <alignment horizontal="left"/>
    </xf>
    <xf numFmtId="0" fontId="0" fillId="13" borderId="60" xfId="0" applyFont="1" applyFill="1" applyBorder="1" applyAlignment="1">
      <alignment horizontal="center"/>
    </xf>
    <xf numFmtId="0" fontId="0" fillId="13" borderId="38" xfId="0" applyFont="1" applyFill="1" applyBorder="1" applyAlignment="1"/>
    <xf numFmtId="0" fontId="46" fillId="16" borderId="38" xfId="0" applyFont="1" applyFill="1" applyBorder="1" applyAlignment="1"/>
    <xf numFmtId="0" fontId="0" fillId="16" borderId="41" xfId="0" applyFont="1" applyFill="1" applyBorder="1" applyAlignment="1">
      <alignment horizontal="left"/>
    </xf>
    <xf numFmtId="0" fontId="0" fillId="16" borderId="60" xfId="0" applyFont="1" applyFill="1" applyBorder="1" applyAlignment="1">
      <alignment horizontal="center"/>
    </xf>
    <xf numFmtId="0" fontId="0" fillId="16" borderId="38" xfId="0" applyFont="1" applyFill="1" applyBorder="1" applyAlignment="1"/>
    <xf numFmtId="0" fontId="46" fillId="17" borderId="38" xfId="0" applyFont="1" applyFill="1" applyBorder="1" applyAlignment="1"/>
    <xf numFmtId="0" fontId="0" fillId="17" borderId="38" xfId="0" applyFont="1" applyFill="1" applyBorder="1" applyAlignment="1"/>
    <xf numFmtId="0" fontId="0" fillId="17" borderId="41" xfId="0" applyFont="1" applyFill="1" applyBorder="1" applyAlignment="1">
      <alignment horizontal="left"/>
    </xf>
    <xf numFmtId="0" fontId="46" fillId="18" borderId="38" xfId="0" applyFont="1" applyFill="1" applyBorder="1" applyAlignment="1"/>
    <xf numFmtId="0" fontId="46" fillId="18" borderId="41" xfId="0" applyFont="1" applyFill="1" applyBorder="1" applyAlignment="1"/>
    <xf numFmtId="0" fontId="0" fillId="18" borderId="60" xfId="0" applyFont="1" applyFill="1" applyBorder="1" applyAlignment="1">
      <alignment horizontal="center"/>
    </xf>
    <xf numFmtId="0" fontId="0" fillId="18" borderId="38" xfId="0" applyFont="1" applyFill="1" applyBorder="1" applyAlignment="1"/>
    <xf numFmtId="0" fontId="46" fillId="21" borderId="0" xfId="0" applyFont="1" applyFill="1" applyAlignment="1"/>
    <xf numFmtId="0" fontId="46" fillId="17" borderId="60" xfId="0" applyFont="1" applyFill="1" applyBorder="1" applyAlignment="1">
      <alignment horizontal="center"/>
    </xf>
    <xf numFmtId="0" fontId="0" fillId="0" borderId="61" xfId="0" applyFont="1" applyBorder="1" applyAlignment="1"/>
    <xf numFmtId="0" fontId="0" fillId="0" borderId="49" xfId="0" applyFont="1" applyBorder="1" applyAlignment="1"/>
    <xf numFmtId="0" fontId="0" fillId="0" borderId="62" xfId="0" applyFont="1" applyBorder="1" applyAlignment="1"/>
    <xf numFmtId="0" fontId="0" fillId="0" borderId="63" xfId="0" applyFont="1" applyBorder="1" applyAlignment="1"/>
    <xf numFmtId="0" fontId="0" fillId="0" borderId="36" xfId="0" applyFont="1" applyBorder="1" applyAlignment="1"/>
    <xf numFmtId="0" fontId="14" fillId="0" borderId="47" xfId="0" applyFont="1" applyFill="1" applyBorder="1" applyAlignment="1">
      <alignment horizontal="center" vertical="center"/>
    </xf>
    <xf numFmtId="0" fontId="6" fillId="0" borderId="47" xfId="0" applyFont="1" applyFill="1" applyBorder="1" applyAlignment="1">
      <alignment horizontal="left"/>
    </xf>
    <xf numFmtId="0" fontId="9" fillId="0" borderId="47" xfId="0" applyFont="1" applyFill="1" applyBorder="1"/>
    <xf numFmtId="0" fontId="17" fillId="0" borderId="47" xfId="0" applyFont="1" applyFill="1" applyBorder="1" applyAlignment="1">
      <alignment vertical="top" wrapText="1"/>
    </xf>
    <xf numFmtId="0" fontId="9" fillId="0" borderId="47" xfId="0" applyFont="1" applyFill="1" applyBorder="1" applyAlignment="1"/>
    <xf numFmtId="0" fontId="2" fillId="0" borderId="47" xfId="0" applyFont="1" applyFill="1" applyBorder="1" applyAlignment="1">
      <alignment vertical="center" wrapText="1"/>
    </xf>
    <xf numFmtId="0" fontId="14" fillId="0" borderId="38" xfId="0" applyFont="1" applyFill="1" applyBorder="1" applyAlignment="1">
      <alignment vertical="center"/>
    </xf>
    <xf numFmtId="0" fontId="55" fillId="0" borderId="38" xfId="0" applyFont="1" applyFill="1" applyBorder="1" applyAlignment="1">
      <alignment vertical="center" wrapText="1"/>
    </xf>
    <xf numFmtId="0" fontId="54" fillId="0" borderId="38" xfId="0" applyFont="1" applyFill="1" applyBorder="1" applyAlignment="1">
      <alignment vertical="center" wrapText="1"/>
    </xf>
    <xf numFmtId="0" fontId="48" fillId="0" borderId="38" xfId="1" applyFont="1" applyFill="1" applyBorder="1" applyAlignment="1">
      <alignment horizontal="left" vertical="center" wrapText="1"/>
    </xf>
    <xf numFmtId="0" fontId="6" fillId="0" borderId="38" xfId="3" applyFont="1" applyFill="1" applyBorder="1" applyAlignment="1">
      <alignment horizontal="left" vertical="center" wrapText="1"/>
    </xf>
    <xf numFmtId="0" fontId="9" fillId="0" borderId="24" xfId="0" applyFont="1" applyBorder="1" applyAlignment="1"/>
    <xf numFmtId="0" fontId="9" fillId="0" borderId="6" xfId="0" applyFont="1" applyBorder="1" applyAlignment="1"/>
    <xf numFmtId="0" fontId="10" fillId="0" borderId="4" xfId="0" applyFont="1" applyBorder="1" applyAlignment="1">
      <alignment vertical="center"/>
    </xf>
    <xf numFmtId="0" fontId="48" fillId="20" borderId="38" xfId="1" applyFont="1" applyFill="1" applyBorder="1" applyAlignment="1">
      <alignment horizontal="left" vertical="center" wrapText="1"/>
    </xf>
    <xf numFmtId="0" fontId="19" fillId="20" borderId="8" xfId="0" applyFont="1" applyFill="1" applyBorder="1" applyAlignment="1">
      <alignment vertical="center"/>
    </xf>
    <xf numFmtId="0" fontId="19" fillId="15" borderId="8" xfId="0" applyFont="1" applyFill="1" applyBorder="1" applyAlignment="1">
      <alignment vertical="center" wrapText="1"/>
    </xf>
    <xf numFmtId="0" fontId="19" fillId="17" borderId="8" xfId="0" applyFont="1" applyFill="1" applyBorder="1" applyAlignment="1">
      <alignment vertical="center"/>
    </xf>
    <xf numFmtId="0" fontId="19" fillId="22" borderId="8" xfId="0" applyFont="1" applyFill="1" applyBorder="1" applyAlignment="1">
      <alignment vertical="center" wrapText="1"/>
    </xf>
    <xf numFmtId="0" fontId="48" fillId="19" borderId="51" xfId="1" applyFont="1" applyFill="1" applyBorder="1" applyAlignment="1">
      <alignment vertical="center" wrapText="1"/>
    </xf>
    <xf numFmtId="0" fontId="48" fillId="19" borderId="43" xfId="1" applyFont="1" applyFill="1" applyBorder="1" applyAlignment="1">
      <alignment vertical="center" wrapText="1"/>
    </xf>
    <xf numFmtId="0" fontId="48" fillId="9" borderId="48" xfId="1" applyFont="1" applyFill="1" applyBorder="1" applyAlignment="1">
      <alignment vertical="center" wrapText="1"/>
    </xf>
    <xf numFmtId="0" fontId="48" fillId="9" borderId="43" xfId="1" applyFont="1" applyFill="1" applyBorder="1" applyAlignment="1">
      <alignment vertical="center" wrapText="1"/>
    </xf>
    <xf numFmtId="0" fontId="0" fillId="0" borderId="0" xfId="0" applyFont="1" applyAlignment="1"/>
    <xf numFmtId="0" fontId="14" fillId="1" borderId="38" xfId="0" applyFont="1" applyFill="1" applyBorder="1" applyAlignment="1">
      <alignment horizontal="center" vertical="center"/>
    </xf>
    <xf numFmtId="0" fontId="17" fillId="23" borderId="41" xfId="0" applyFont="1" applyFill="1" applyBorder="1" applyAlignment="1">
      <alignment vertical="center"/>
    </xf>
    <xf numFmtId="0" fontId="17" fillId="23" borderId="40" xfId="0" applyFont="1" applyFill="1" applyBorder="1" applyAlignment="1">
      <alignment vertical="center"/>
    </xf>
    <xf numFmtId="0" fontId="17" fillId="23" borderId="42" xfId="0" applyFont="1" applyFill="1" applyBorder="1" applyAlignment="1">
      <alignment vertical="center"/>
    </xf>
    <xf numFmtId="0" fontId="19" fillId="0" borderId="21" xfId="0" applyFont="1" applyBorder="1" applyAlignment="1">
      <alignment vertical="center"/>
    </xf>
    <xf numFmtId="0" fontId="17" fillId="0" borderId="46" xfId="0" applyFont="1" applyFill="1" applyBorder="1" applyAlignment="1">
      <alignment horizontal="center"/>
    </xf>
    <xf numFmtId="0" fontId="17" fillId="0" borderId="46" xfId="0" applyFont="1" applyFill="1" applyBorder="1" applyAlignment="1"/>
    <xf numFmtId="0" fontId="39" fillId="23" borderId="41" xfId="0" applyFont="1" applyFill="1" applyBorder="1" applyAlignment="1">
      <alignment vertical="center"/>
    </xf>
    <xf numFmtId="0" fontId="9" fillId="15" borderId="38" xfId="0" applyFont="1" applyFill="1" applyBorder="1" applyAlignment="1">
      <alignment horizontal="center" vertical="center"/>
    </xf>
    <xf numFmtId="0" fontId="6" fillId="23" borderId="38" xfId="0" applyFont="1" applyFill="1" applyBorder="1" applyAlignment="1">
      <alignment horizontal="center" vertical="center"/>
    </xf>
    <xf numFmtId="0" fontId="9" fillId="20" borderId="38" xfId="0" applyFont="1" applyFill="1" applyBorder="1" applyAlignment="1">
      <alignment horizontal="center" vertical="center"/>
    </xf>
    <xf numFmtId="0" fontId="9" fillId="17" borderId="38" xfId="0" applyFont="1" applyFill="1" applyBorder="1" applyAlignment="1">
      <alignment horizontal="center" vertical="center"/>
    </xf>
    <xf numFmtId="49" fontId="12" fillId="0" borderId="8" xfId="0" quotePrefix="1" applyNumberFormat="1" applyFont="1" applyBorder="1" applyAlignment="1">
      <alignment horizontal="center" vertical="center" wrapText="1"/>
    </xf>
    <xf numFmtId="0" fontId="10" fillId="0" borderId="6" xfId="0" applyFont="1" applyBorder="1" applyAlignment="1">
      <alignment vertical="center"/>
    </xf>
    <xf numFmtId="14" fontId="12" fillId="0" borderId="23" xfId="0" quotePrefix="1" applyNumberFormat="1" applyFont="1" applyBorder="1" applyAlignment="1">
      <alignment horizontal="center" vertical="center" wrapText="1"/>
    </xf>
    <xf numFmtId="49" fontId="12" fillId="0" borderId="23" xfId="0" quotePrefix="1" applyNumberFormat="1" applyFont="1" applyBorder="1" applyAlignment="1">
      <alignment horizontal="center" vertical="center" wrapText="1"/>
    </xf>
    <xf numFmtId="0" fontId="11" fillId="0" borderId="4" xfId="0" applyFont="1" applyBorder="1" applyAlignment="1">
      <alignment vertical="center"/>
    </xf>
    <xf numFmtId="14" fontId="10" fillId="0" borderId="8" xfId="0" quotePrefix="1" applyNumberFormat="1" applyFont="1" applyBorder="1" applyAlignment="1">
      <alignment horizontal="center" vertical="center" wrapText="1"/>
    </xf>
    <xf numFmtId="0" fontId="2" fillId="19" borderId="42" xfId="0" applyFont="1" applyFill="1" applyBorder="1"/>
    <xf numFmtId="0" fontId="2" fillId="6" borderId="38" xfId="0" applyFont="1" applyFill="1" applyBorder="1"/>
    <xf numFmtId="0" fontId="9" fillId="7" borderId="46" xfId="0" applyFont="1" applyFill="1" applyBorder="1" applyAlignment="1">
      <alignment vertical="center"/>
    </xf>
    <xf numFmtId="0" fontId="9" fillId="7" borderId="52" xfId="0" applyFont="1" applyFill="1" applyBorder="1" applyAlignment="1">
      <alignment vertical="center"/>
    </xf>
    <xf numFmtId="0" fontId="9" fillId="0" borderId="38" xfId="0" applyFont="1" applyFill="1" applyBorder="1" applyAlignment="1">
      <alignment vertical="center"/>
    </xf>
    <xf numFmtId="0" fontId="2" fillId="29" borderId="38" xfId="0" applyFont="1" applyFill="1" applyBorder="1"/>
    <xf numFmtId="0" fontId="9" fillId="17" borderId="38" xfId="0" applyFont="1" applyFill="1" applyBorder="1" applyAlignment="1">
      <alignment vertical="center"/>
    </xf>
    <xf numFmtId="0" fontId="9" fillId="0" borderId="41" xfId="0" applyFont="1" applyFill="1" applyBorder="1" applyAlignment="1">
      <alignment vertical="center"/>
    </xf>
    <xf numFmtId="0" fontId="2" fillId="0" borderId="41" xfId="0" applyFont="1" applyFill="1" applyBorder="1" applyAlignment="1">
      <alignment vertical="center"/>
    </xf>
    <xf numFmtId="0" fontId="20" fillId="0" borderId="0" xfId="0" applyFont="1" applyAlignment="1">
      <alignment vertical="center"/>
    </xf>
    <xf numFmtId="0" fontId="17" fillId="30" borderId="38" xfId="0" applyFont="1" applyFill="1" applyBorder="1" applyAlignment="1">
      <alignment vertical="center"/>
    </xf>
    <xf numFmtId="0" fontId="67" fillId="0" borderId="15" xfId="0" applyFont="1" applyFill="1" applyBorder="1" applyAlignment="1">
      <alignment vertical="center"/>
    </xf>
    <xf numFmtId="0" fontId="69" fillId="0" borderId="0" xfId="0" applyFont="1" applyAlignment="1"/>
    <xf numFmtId="0" fontId="20" fillId="0" borderId="29" xfId="0" applyFont="1" applyFill="1" applyBorder="1" applyAlignment="1"/>
    <xf numFmtId="0" fontId="48" fillId="9" borderId="38" xfId="1" applyFont="1" applyFill="1" applyBorder="1" applyAlignment="1">
      <alignment vertical="center" wrapText="1"/>
    </xf>
    <xf numFmtId="0" fontId="48" fillId="19" borderId="70" xfId="1" applyFont="1" applyFill="1" applyBorder="1" applyAlignment="1">
      <alignment vertical="center" wrapText="1"/>
    </xf>
    <xf numFmtId="0" fontId="48" fillId="19" borderId="32" xfId="1" applyFont="1" applyFill="1" applyBorder="1" applyAlignment="1">
      <alignment vertical="center" wrapText="1"/>
    </xf>
    <xf numFmtId="0" fontId="64" fillId="0" borderId="71" xfId="1" applyFont="1" applyFill="1" applyBorder="1" applyAlignment="1">
      <alignment vertical="center" wrapText="1"/>
    </xf>
    <xf numFmtId="0" fontId="64" fillId="0" borderId="45" xfId="1" applyFont="1" applyFill="1" applyBorder="1" applyAlignment="1">
      <alignment vertical="center" wrapText="1"/>
    </xf>
    <xf numFmtId="0" fontId="6" fillId="26" borderId="42" xfId="0" applyFont="1" applyFill="1" applyBorder="1" applyAlignment="1">
      <alignment vertical="center"/>
    </xf>
    <xf numFmtId="0" fontId="64" fillId="0" borderId="44" xfId="1" applyFont="1" applyFill="1" applyBorder="1" applyAlignment="1">
      <alignment vertical="center" wrapText="1"/>
    </xf>
    <xf numFmtId="0" fontId="9" fillId="20" borderId="46" xfId="0" applyFont="1" applyFill="1" applyBorder="1" applyAlignment="1">
      <alignment wrapText="1"/>
    </xf>
    <xf numFmtId="0" fontId="9" fillId="20" borderId="47" xfId="0" applyFont="1" applyFill="1" applyBorder="1" applyAlignment="1">
      <alignment wrapText="1"/>
    </xf>
    <xf numFmtId="0" fontId="48" fillId="7" borderId="34" xfId="1" applyFont="1" applyFill="1" applyBorder="1" applyAlignment="1">
      <alignment vertical="center" wrapText="1"/>
    </xf>
    <xf numFmtId="0" fontId="2" fillId="27" borderId="41" xfId="0" applyFont="1" applyFill="1" applyBorder="1" applyAlignment="1"/>
    <xf numFmtId="0" fontId="0" fillId="0" borderId="34" xfId="0" applyFont="1" applyBorder="1" applyAlignment="1">
      <alignment vertical="center"/>
    </xf>
    <xf numFmtId="0" fontId="9" fillId="0" borderId="40" xfId="0" applyFont="1" applyBorder="1" applyAlignment="1"/>
    <xf numFmtId="14" fontId="13" fillId="0" borderId="41" xfId="0" quotePrefix="1" applyNumberFormat="1" applyFont="1" applyFill="1" applyBorder="1" applyAlignment="1">
      <alignment horizontal="center" vertical="center" wrapText="1"/>
    </xf>
    <xf numFmtId="0" fontId="1" fillId="0" borderId="41" xfId="0" applyFont="1" applyFill="1" applyBorder="1" applyAlignment="1">
      <alignment horizontal="left" vertical="center"/>
    </xf>
    <xf numFmtId="0" fontId="6" fillId="0" borderId="41" xfId="0" applyFont="1" applyFill="1" applyBorder="1" applyAlignment="1">
      <alignment horizontal="left"/>
    </xf>
    <xf numFmtId="0" fontId="6" fillId="0" borderId="41" xfId="0" applyFont="1" applyFill="1" applyBorder="1" applyAlignment="1">
      <alignment horizontal="left" wrapText="1"/>
    </xf>
    <xf numFmtId="0" fontId="6" fillId="0" borderId="41" xfId="0" applyFont="1" applyFill="1" applyBorder="1" applyAlignment="1">
      <alignment horizontal="left" vertical="center"/>
    </xf>
    <xf numFmtId="0" fontId="6" fillId="0" borderId="4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5" fillId="0" borderId="41" xfId="0" applyFont="1" applyFill="1" applyBorder="1" applyAlignment="1">
      <alignment horizontal="center" vertical="center"/>
    </xf>
    <xf numFmtId="0" fontId="0" fillId="0" borderId="41" xfId="0" applyFont="1" applyFill="1" applyBorder="1" applyAlignment="1"/>
    <xf numFmtId="0" fontId="6" fillId="0" borderId="41" xfId="0" applyFont="1" applyFill="1" applyBorder="1" applyAlignment="1">
      <alignment horizontal="center" vertical="top" wrapText="1"/>
    </xf>
    <xf numFmtId="0" fontId="2" fillId="0" borderId="41" xfId="0" applyFont="1" applyFill="1" applyBorder="1"/>
    <xf numFmtId="0" fontId="2" fillId="0" borderId="48" xfId="0" applyFont="1" applyFill="1" applyBorder="1"/>
    <xf numFmtId="0" fontId="22" fillId="0" borderId="34" xfId="0" applyFont="1" applyBorder="1" applyAlignment="1">
      <alignment horizontal="left" vertical="center" wrapText="1"/>
    </xf>
    <xf numFmtId="0" fontId="23" fillId="0" borderId="34" xfId="0" applyFont="1" applyBorder="1" applyAlignment="1">
      <alignment vertical="center"/>
    </xf>
    <xf numFmtId="0" fontId="5" fillId="0" borderId="34" xfId="0" applyFont="1" applyBorder="1"/>
    <xf numFmtId="0" fontId="46" fillId="0" borderId="42" xfId="0" applyFont="1" applyBorder="1" applyAlignment="1">
      <alignment horizontal="center"/>
    </xf>
    <xf numFmtId="0" fontId="46" fillId="7" borderId="42" xfId="0" applyFont="1" applyFill="1" applyBorder="1" applyAlignment="1"/>
    <xf numFmtId="0" fontId="46" fillId="6" borderId="42" xfId="0" applyFont="1" applyFill="1" applyBorder="1" applyAlignment="1"/>
    <xf numFmtId="0" fontId="46" fillId="19" borderId="42" xfId="0" applyFont="1" applyFill="1" applyBorder="1" applyAlignment="1"/>
    <xf numFmtId="0" fontId="2" fillId="17" borderId="42" xfId="0" applyFont="1" applyFill="1" applyBorder="1"/>
    <xf numFmtId="0" fontId="2" fillId="29" borderId="42" xfId="0" applyFont="1" applyFill="1" applyBorder="1"/>
    <xf numFmtId="0" fontId="0" fillId="0" borderId="42" xfId="0" applyFont="1" applyFill="1" applyBorder="1" applyAlignment="1"/>
    <xf numFmtId="0" fontId="48" fillId="0" borderId="42" xfId="1" applyFont="1" applyFill="1" applyBorder="1" applyAlignment="1">
      <alignment vertical="center" wrapText="1"/>
    </xf>
    <xf numFmtId="0" fontId="16" fillId="0" borderId="42" xfId="0" applyFont="1" applyFill="1" applyBorder="1" applyAlignment="1">
      <alignment vertical="center"/>
    </xf>
    <xf numFmtId="0" fontId="16" fillId="0" borderId="42" xfId="0" applyFont="1" applyFill="1" applyBorder="1" applyAlignment="1">
      <alignment vertical="center" wrapText="1"/>
    </xf>
    <xf numFmtId="0" fontId="26" fillId="0" borderId="50" xfId="0" applyFont="1" applyFill="1" applyBorder="1"/>
    <xf numFmtId="0" fontId="32" fillId="0" borderId="42" xfId="0" applyFont="1" applyFill="1" applyBorder="1" applyAlignment="1">
      <alignment vertical="center" wrapText="1"/>
    </xf>
    <xf numFmtId="0" fontId="20" fillId="0" borderId="34" xfId="0" applyFont="1" applyBorder="1"/>
    <xf numFmtId="14" fontId="12" fillId="0" borderId="34" xfId="0" applyNumberFormat="1" applyFont="1" applyBorder="1" applyAlignment="1">
      <alignment horizontal="center" vertical="center" wrapText="1"/>
    </xf>
    <xf numFmtId="0" fontId="1" fillId="0" borderId="34" xfId="0" applyFont="1" applyFill="1" applyBorder="1" applyAlignment="1">
      <alignment horizontal="left" vertical="center"/>
    </xf>
    <xf numFmtId="0" fontId="6" fillId="0" borderId="34" xfId="0" applyFont="1" applyFill="1" applyBorder="1" applyAlignment="1">
      <alignment horizontal="left"/>
    </xf>
    <xf numFmtId="0" fontId="6" fillId="0" borderId="34" xfId="0" applyFont="1" applyFill="1" applyBorder="1" applyAlignment="1">
      <alignment horizontal="left" wrapText="1"/>
    </xf>
    <xf numFmtId="0" fontId="6" fillId="0" borderId="34" xfId="0" applyFont="1" applyFill="1" applyBorder="1" applyAlignment="1">
      <alignment horizontal="left" vertical="center"/>
    </xf>
    <xf numFmtId="0" fontId="6"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5" fillId="0" borderId="34" xfId="0" applyFont="1" applyFill="1" applyBorder="1" applyAlignment="1">
      <alignment horizontal="center" vertical="center"/>
    </xf>
    <xf numFmtId="0" fontId="6" fillId="0" borderId="34" xfId="0" applyFont="1" applyFill="1" applyBorder="1" applyAlignment="1">
      <alignment horizontal="center" vertical="top" wrapText="1"/>
    </xf>
    <xf numFmtId="0" fontId="0" fillId="0" borderId="34" xfId="0" applyFont="1" applyFill="1" applyBorder="1" applyAlignment="1"/>
    <xf numFmtId="0" fontId="14" fillId="1" borderId="38" xfId="0" applyFont="1" applyFill="1" applyBorder="1" applyAlignment="1">
      <alignment horizontal="left" vertical="center"/>
    </xf>
    <xf numFmtId="0" fontId="9" fillId="29" borderId="38" xfId="0" applyFont="1" applyFill="1" applyBorder="1" applyAlignment="1">
      <alignment vertical="center"/>
    </xf>
    <xf numFmtId="0" fontId="48" fillId="20" borderId="41" xfId="1" applyFont="1" applyFill="1" applyBorder="1" applyAlignment="1">
      <alignment vertical="center" wrapText="1"/>
    </xf>
    <xf numFmtId="0" fontId="0" fillId="0" borderId="0" xfId="0" applyFont="1" applyAlignment="1"/>
    <xf numFmtId="0" fontId="0" fillId="0" borderId="0" xfId="0" applyFont="1" applyFill="1" applyAlignment="1"/>
    <xf numFmtId="14" fontId="36" fillId="0" borderId="8" xfId="0" quotePrefix="1" applyNumberFormat="1" applyFont="1" applyFill="1" applyBorder="1" applyAlignment="1">
      <alignment horizontal="center" vertical="center" wrapText="1"/>
    </xf>
    <xf numFmtId="14" fontId="36" fillId="0" borderId="8" xfId="0" quotePrefix="1" applyNumberFormat="1" applyFont="1" applyBorder="1" applyAlignment="1">
      <alignment horizontal="center" vertical="center" wrapText="1"/>
    </xf>
    <xf numFmtId="49" fontId="36" fillId="0" borderId="8" xfId="0" quotePrefix="1" applyNumberFormat="1" applyFont="1" applyBorder="1" applyAlignment="1">
      <alignment horizontal="center" vertical="center" wrapText="1"/>
    </xf>
    <xf numFmtId="14" fontId="36" fillId="2" borderId="8" xfId="0" quotePrefix="1" applyNumberFormat="1" applyFont="1" applyFill="1" applyBorder="1" applyAlignment="1">
      <alignment horizontal="center" vertical="center" wrapText="1"/>
    </xf>
    <xf numFmtId="0" fontId="16" fillId="8" borderId="38" xfId="0" quotePrefix="1" applyFont="1" applyFill="1" applyBorder="1" applyAlignment="1">
      <alignment horizontal="center" vertical="center" wrapText="1"/>
    </xf>
    <xf numFmtId="0" fontId="16" fillId="8" borderId="39" xfId="0" quotePrefix="1" applyFont="1" applyFill="1" applyBorder="1" applyAlignment="1">
      <alignment horizontal="center" vertical="center" wrapText="1"/>
    </xf>
    <xf numFmtId="14" fontId="36" fillId="0" borderId="38" xfId="0" quotePrefix="1" applyNumberFormat="1" applyFont="1" applyBorder="1" applyAlignment="1">
      <alignment vertical="center" wrapText="1"/>
    </xf>
    <xf numFmtId="14" fontId="36" fillId="0" borderId="38" xfId="0" quotePrefix="1" applyNumberFormat="1" applyFont="1" applyFill="1" applyBorder="1" applyAlignment="1">
      <alignment horizontal="center" vertical="center" wrapText="1"/>
    </xf>
    <xf numFmtId="14" fontId="36" fillId="0" borderId="0" xfId="0" applyNumberFormat="1" applyFont="1" applyAlignment="1">
      <alignment horizontal="center" vertical="center" wrapText="1"/>
    </xf>
    <xf numFmtId="0" fontId="2" fillId="31" borderId="38" xfId="0" applyFont="1" applyFill="1" applyBorder="1"/>
    <xf numFmtId="0" fontId="6" fillId="31" borderId="38" xfId="0" applyFont="1" applyFill="1" applyBorder="1" applyAlignment="1">
      <alignment wrapText="1"/>
    </xf>
    <xf numFmtId="0" fontId="71" fillId="31" borderId="38" xfId="0" applyFont="1" applyFill="1" applyBorder="1"/>
    <xf numFmtId="0" fontId="72" fillId="31" borderId="38" xfId="0" applyFont="1" applyFill="1" applyBorder="1" applyAlignment="1">
      <alignment vertical="center"/>
    </xf>
    <xf numFmtId="0" fontId="73" fillId="31" borderId="38" xfId="0" applyFont="1" applyFill="1" applyBorder="1" applyAlignment="1"/>
    <xf numFmtId="0" fontId="74" fillId="31" borderId="38" xfId="0" applyFont="1" applyFill="1" applyBorder="1" applyAlignment="1">
      <alignment horizontal="left" vertical="center"/>
    </xf>
    <xf numFmtId="0" fontId="70" fillId="31" borderId="38" xfId="0" applyFont="1" applyFill="1" applyBorder="1" applyAlignment="1"/>
    <xf numFmtId="0" fontId="74" fillId="31" borderId="38" xfId="0" applyFont="1" applyFill="1" applyBorder="1" applyAlignment="1">
      <alignment horizontal="center" vertical="center"/>
    </xf>
    <xf numFmtId="0" fontId="75" fillId="31" borderId="38" xfId="0" applyFont="1" applyFill="1" applyBorder="1" applyAlignment="1">
      <alignment vertical="center"/>
    </xf>
    <xf numFmtId="0" fontId="28" fillId="17" borderId="41" xfId="0" applyFont="1" applyFill="1" applyBorder="1" applyAlignment="1">
      <alignment vertical="center"/>
    </xf>
    <xf numFmtId="0" fontId="28" fillId="17" borderId="40" xfId="0" applyFont="1" applyFill="1" applyBorder="1" applyAlignment="1">
      <alignment vertical="center"/>
    </xf>
    <xf numFmtId="0" fontId="28" fillId="17" borderId="42" xfId="0" applyFont="1" applyFill="1" applyBorder="1" applyAlignment="1">
      <alignment vertical="center"/>
    </xf>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2" xfId="0" applyFont="1" applyFill="1" applyBorder="1" applyAlignment="1">
      <alignment vertical="center"/>
    </xf>
    <xf numFmtId="0" fontId="0" fillId="32" borderId="0" xfId="0" applyFont="1" applyFill="1" applyAlignment="1"/>
    <xf numFmtId="0" fontId="13" fillId="0" borderId="15" xfId="0" applyFont="1" applyFill="1" applyBorder="1" applyAlignment="1">
      <alignment horizontal="center" vertical="center" textRotation="90"/>
    </xf>
    <xf numFmtId="49" fontId="12" fillId="0" borderId="15" xfId="0" quotePrefix="1" applyNumberFormat="1" applyFont="1" applyBorder="1" applyAlignment="1">
      <alignment horizontal="center" vertical="center" wrapText="1"/>
    </xf>
    <xf numFmtId="14" fontId="13" fillId="0" borderId="72" xfId="0" quotePrefix="1" applyNumberFormat="1" applyFont="1" applyFill="1" applyBorder="1" applyAlignment="1">
      <alignment horizontal="center" vertical="center" wrapText="1"/>
    </xf>
    <xf numFmtId="0" fontId="16" fillId="0" borderId="31" xfId="0" applyFont="1" applyFill="1" applyBorder="1" applyAlignment="1">
      <alignment vertical="center"/>
    </xf>
    <xf numFmtId="0" fontId="13" fillId="0" borderId="38" xfId="0" applyFont="1" applyFill="1" applyBorder="1" applyAlignment="1">
      <alignment horizontal="center" vertical="center" textRotation="90"/>
    </xf>
    <xf numFmtId="49" fontId="12" fillId="0" borderId="38" xfId="0" quotePrefix="1" applyNumberFormat="1" applyFont="1" applyBorder="1" applyAlignment="1">
      <alignment horizontal="center" vertical="center" wrapText="1"/>
    </xf>
    <xf numFmtId="0" fontId="6" fillId="32" borderId="38" xfId="0" applyFont="1" applyFill="1" applyBorder="1" applyAlignment="1">
      <alignment vertical="center"/>
    </xf>
    <xf numFmtId="0" fontId="9" fillId="32" borderId="38" xfId="0" applyFont="1" applyFill="1" applyBorder="1" applyAlignment="1"/>
    <xf numFmtId="0" fontId="44" fillId="32" borderId="38" xfId="0" applyFont="1" applyFill="1" applyBorder="1" applyAlignment="1"/>
    <xf numFmtId="0" fontId="44" fillId="32" borderId="38" xfId="0" applyFont="1" applyFill="1" applyBorder="1" applyAlignment="1">
      <alignment vertical="center"/>
    </xf>
    <xf numFmtId="0" fontId="11" fillId="0" borderId="38" xfId="0" applyFont="1" applyFill="1" applyBorder="1" applyAlignment="1">
      <alignment vertical="center"/>
    </xf>
    <xf numFmtId="0" fontId="11" fillId="0" borderId="38" xfId="0" applyFont="1" applyBorder="1" applyAlignment="1">
      <alignment horizontal="center" vertical="center"/>
    </xf>
    <xf numFmtId="49" fontId="12" fillId="0" borderId="22" xfId="0" quotePrefix="1" applyNumberFormat="1" applyFont="1" applyBorder="1" applyAlignment="1">
      <alignment horizontal="center" vertical="center" wrapText="1"/>
    </xf>
    <xf numFmtId="14" fontId="1" fillId="0" borderId="38" xfId="0" quotePrefix="1" applyNumberFormat="1" applyFont="1" applyBorder="1" applyAlignment="1">
      <alignment horizontal="center" vertical="center" wrapText="1"/>
    </xf>
    <xf numFmtId="0" fontId="10" fillId="0" borderId="38" xfId="0" applyFont="1" applyBorder="1" applyAlignment="1">
      <alignment horizontal="center" vertical="center"/>
    </xf>
    <xf numFmtId="0" fontId="76" fillId="0" borderId="0" xfId="0" applyFont="1" applyAlignment="1"/>
    <xf numFmtId="0" fontId="9" fillId="17" borderId="38" xfId="0" applyFont="1" applyFill="1" applyBorder="1" applyAlignment="1">
      <alignment horizontal="left" vertical="center"/>
    </xf>
    <xf numFmtId="0" fontId="0" fillId="27" borderId="0" xfId="0" applyFont="1" applyFill="1" applyAlignment="1">
      <alignment vertical="center"/>
    </xf>
    <xf numFmtId="0" fontId="31" fillId="27" borderId="38" xfId="0" applyFont="1" applyFill="1" applyBorder="1" applyAlignment="1">
      <alignment vertical="center"/>
    </xf>
    <xf numFmtId="0" fontId="17" fillId="27" borderId="38" xfId="0" applyFont="1" applyFill="1" applyBorder="1" applyAlignment="1"/>
    <xf numFmtId="0" fontId="9" fillId="27" borderId="38" xfId="0" applyFont="1" applyFill="1" applyBorder="1" applyAlignment="1"/>
    <xf numFmtId="49" fontId="36" fillId="0" borderId="22" xfId="0" quotePrefix="1" applyNumberFormat="1" applyFont="1" applyBorder="1" applyAlignment="1">
      <alignment horizontal="center" vertical="center" wrapText="1"/>
    </xf>
    <xf numFmtId="0" fontId="14" fillId="0" borderId="41" xfId="0" applyFont="1" applyFill="1" applyBorder="1" applyAlignment="1">
      <alignment vertical="center"/>
    </xf>
    <xf numFmtId="14" fontId="36" fillId="0" borderId="73" xfId="0" quotePrefix="1" applyNumberFormat="1" applyFont="1" applyBorder="1" applyAlignment="1">
      <alignment horizontal="center" vertical="center" wrapText="1"/>
    </xf>
    <xf numFmtId="0" fontId="10" fillId="0" borderId="74" xfId="0" applyFont="1" applyBorder="1" applyAlignment="1">
      <alignment horizontal="center" vertical="center"/>
    </xf>
    <xf numFmtId="0" fontId="14" fillId="0" borderId="42" xfId="0" applyFont="1" applyFill="1" applyBorder="1" applyAlignment="1">
      <alignment vertical="center"/>
    </xf>
    <xf numFmtId="0" fontId="2" fillId="0" borderId="42" xfId="0" applyFont="1" applyFill="1" applyBorder="1" applyAlignment="1">
      <alignment vertical="center" wrapText="1"/>
    </xf>
    <xf numFmtId="49" fontId="36" fillId="0" borderId="38" xfId="0" quotePrefix="1" applyNumberFormat="1" applyFont="1" applyBorder="1" applyAlignment="1">
      <alignment horizontal="center" vertical="center" wrapText="1"/>
    </xf>
    <xf numFmtId="14" fontId="36" fillId="0" borderId="23" xfId="0" quotePrefix="1" applyNumberFormat="1" applyFont="1" applyBorder="1" applyAlignment="1">
      <alignment horizontal="center" vertical="center" wrapText="1"/>
    </xf>
    <xf numFmtId="0" fontId="69" fillId="0" borderId="38" xfId="0" applyFont="1" applyBorder="1" applyAlignment="1"/>
    <xf numFmtId="0" fontId="19" fillId="20" borderId="42" xfId="0" applyFont="1" applyFill="1" applyBorder="1" applyAlignment="1">
      <alignment vertical="center" wrapText="1"/>
    </xf>
    <xf numFmtId="14" fontId="12" fillId="7" borderId="8" xfId="0" quotePrefix="1" applyNumberFormat="1" applyFont="1" applyFill="1" applyBorder="1" applyAlignment="1">
      <alignment horizontal="center" vertical="center" wrapText="1"/>
    </xf>
    <xf numFmtId="0" fontId="6" fillId="7" borderId="38" xfId="0" applyFont="1" applyFill="1" applyBorder="1" applyAlignment="1">
      <alignment vertical="center"/>
    </xf>
    <xf numFmtId="0" fontId="77" fillId="32" borderId="0" xfId="0" applyFont="1" applyFill="1" applyAlignment="1"/>
    <xf numFmtId="0" fontId="77" fillId="27" borderId="48" xfId="0" applyFont="1" applyFill="1" applyBorder="1" applyAlignment="1"/>
    <xf numFmtId="0" fontId="0" fillId="27" borderId="49" xfId="0" applyFont="1" applyFill="1" applyBorder="1" applyAlignment="1"/>
    <xf numFmtId="0" fontId="0" fillId="27" borderId="0" xfId="0" applyFont="1" applyFill="1" applyAlignment="1"/>
    <xf numFmtId="0" fontId="0" fillId="27" borderId="34" xfId="0" applyFont="1" applyFill="1" applyBorder="1" applyAlignment="1"/>
    <xf numFmtId="0" fontId="0" fillId="27" borderId="43" xfId="0" applyFont="1" applyFill="1" applyBorder="1" applyAlignment="1"/>
    <xf numFmtId="0" fontId="0" fillId="27" borderId="36" xfId="0" applyFont="1" applyFill="1" applyBorder="1" applyAlignment="1"/>
    <xf numFmtId="0" fontId="0" fillId="27" borderId="38" xfId="0" applyFont="1" applyFill="1" applyBorder="1" applyAlignment="1"/>
    <xf numFmtId="0" fontId="0" fillId="0" borderId="0" xfId="0" applyFont="1" applyAlignment="1"/>
    <xf numFmtId="0" fontId="6" fillId="7" borderId="49" xfId="0" applyFont="1" applyFill="1" applyBorder="1" applyAlignment="1">
      <alignment vertical="center"/>
    </xf>
    <xf numFmtId="0" fontId="6" fillId="7" borderId="50" xfId="0" applyFont="1" applyFill="1" applyBorder="1" applyAlignment="1">
      <alignment vertical="center"/>
    </xf>
    <xf numFmtId="0" fontId="6" fillId="7" borderId="36" xfId="0" applyFont="1" applyFill="1" applyBorder="1" applyAlignment="1">
      <alignment vertical="center"/>
    </xf>
    <xf numFmtId="0" fontId="6" fillId="7" borderId="44" xfId="0" applyFont="1" applyFill="1" applyBorder="1" applyAlignment="1">
      <alignment vertical="center"/>
    </xf>
    <xf numFmtId="0" fontId="9" fillId="20" borderId="46" xfId="0" applyFont="1" applyFill="1" applyBorder="1" applyAlignment="1">
      <alignment vertical="center" wrapText="1"/>
    </xf>
    <xf numFmtId="0" fontId="0" fillId="0" borderId="0" xfId="0" applyFont="1" applyAlignment="1"/>
    <xf numFmtId="0" fontId="3" fillId="0" borderId="0" xfId="0" applyFont="1" applyAlignment="1">
      <alignment horizontal="center"/>
    </xf>
    <xf numFmtId="0" fontId="17" fillId="0" borderId="38" xfId="0" applyFont="1" applyFill="1" applyBorder="1" applyAlignment="1">
      <alignment horizontal="left"/>
    </xf>
    <xf numFmtId="0" fontId="18" fillId="0" borderId="38" xfId="0" applyFont="1" applyFill="1" applyBorder="1" applyAlignment="1">
      <alignment horizontal="left" vertical="center"/>
    </xf>
    <xf numFmtId="0" fontId="9" fillId="0" borderId="38" xfId="0" applyFont="1" applyFill="1" applyBorder="1" applyAlignment="1">
      <alignment horizontal="left"/>
    </xf>
    <xf numFmtId="0" fontId="68" fillId="20" borderId="38" xfId="0" applyFont="1" applyFill="1" applyBorder="1" applyAlignment="1">
      <alignment horizontal="left" vertical="center"/>
    </xf>
    <xf numFmtId="0" fontId="80" fillId="0" borderId="44" xfId="0" applyFont="1" applyFill="1" applyBorder="1" applyAlignment="1">
      <alignment vertical="center" wrapText="1"/>
    </xf>
    <xf numFmtId="0" fontId="81" fillId="7" borderId="0" xfId="0" applyFont="1" applyFill="1" applyAlignment="1"/>
    <xf numFmtId="0" fontId="81" fillId="14" borderId="0" xfId="0" applyFont="1" applyFill="1" applyAlignment="1">
      <alignment vertical="center"/>
    </xf>
    <xf numFmtId="0" fontId="23" fillId="0" borderId="0" xfId="0" applyFont="1" applyFill="1" applyAlignment="1">
      <alignment horizontal="center" vertical="center"/>
    </xf>
    <xf numFmtId="0" fontId="34" fillId="0" borderId="1" xfId="0" applyFont="1" applyBorder="1" applyAlignment="1">
      <alignment horizontal="center"/>
    </xf>
    <xf numFmtId="0" fontId="16" fillId="0" borderId="34" xfId="0" applyFont="1" applyFill="1" applyBorder="1" applyAlignment="1">
      <alignment horizontal="center"/>
    </xf>
    <xf numFmtId="0" fontId="81" fillId="0" borderId="0" xfId="0" applyFont="1" applyAlignment="1"/>
    <xf numFmtId="0" fontId="68" fillId="0" borderId="0" xfId="0" applyFont="1" applyFill="1"/>
    <xf numFmtId="0" fontId="81" fillId="0" borderId="0" xfId="0" applyFont="1" applyFill="1" applyAlignment="1"/>
    <xf numFmtId="0" fontId="68" fillId="0" borderId="0" xfId="0" applyFont="1" applyFill="1" applyAlignment="1">
      <alignment horizontal="center"/>
    </xf>
    <xf numFmtId="0" fontId="26" fillId="0" borderId="1" xfId="0" applyFont="1" applyFill="1" applyBorder="1"/>
    <xf numFmtId="0" fontId="6" fillId="0" borderId="0" xfId="0" applyFont="1" applyFill="1" applyAlignment="1">
      <alignment vertical="center"/>
    </xf>
    <xf numFmtId="0" fontId="6" fillId="0" borderId="1" xfId="0" applyFont="1" applyFill="1" applyBorder="1" applyAlignment="1">
      <alignment horizontal="center"/>
    </xf>
    <xf numFmtId="14" fontId="1" fillId="0" borderId="0" xfId="0" applyNumberFormat="1" applyFont="1" applyFill="1" applyAlignment="1">
      <alignment horizontal="center" vertical="center" wrapText="1"/>
    </xf>
    <xf numFmtId="0" fontId="68" fillId="0" borderId="34" xfId="0" applyFont="1" applyFill="1" applyBorder="1"/>
    <xf numFmtId="0" fontId="68" fillId="0" borderId="0" xfId="0" applyFont="1"/>
    <xf numFmtId="0" fontId="80" fillId="0" borderId="38" xfId="0" applyFont="1" applyFill="1" applyBorder="1" applyAlignment="1">
      <alignment vertical="center" wrapText="1"/>
    </xf>
    <xf numFmtId="0" fontId="9" fillId="9" borderId="48" xfId="0" applyFont="1" applyFill="1" applyBorder="1" applyAlignment="1">
      <alignment vertical="center"/>
    </xf>
    <xf numFmtId="0" fontId="82" fillId="0" borderId="38" xfId="0" applyFont="1" applyBorder="1" applyAlignment="1"/>
    <xf numFmtId="0" fontId="17" fillId="14" borderId="49" xfId="0" applyFont="1" applyFill="1" applyBorder="1" applyAlignment="1">
      <alignment vertical="center"/>
    </xf>
    <xf numFmtId="0" fontId="17" fillId="14" borderId="43" xfId="0" applyFont="1" applyFill="1" applyBorder="1" applyAlignment="1">
      <alignment vertical="center"/>
    </xf>
    <xf numFmtId="0" fontId="17" fillId="14" borderId="36" xfId="0" applyFont="1" applyFill="1" applyBorder="1" applyAlignment="1">
      <alignment vertical="center"/>
    </xf>
    <xf numFmtId="0" fontId="0" fillId="14" borderId="0" xfId="0" applyFont="1" applyFill="1" applyAlignment="1"/>
    <xf numFmtId="0" fontId="17" fillId="7" borderId="49" xfId="0" applyFont="1" applyFill="1" applyBorder="1" applyAlignment="1">
      <alignment vertical="center"/>
    </xf>
    <xf numFmtId="0" fontId="63" fillId="9" borderId="38" xfId="0" applyFont="1" applyFill="1" applyBorder="1" applyAlignment="1">
      <alignment vertical="center" textRotation="90" wrapText="1"/>
    </xf>
    <xf numFmtId="0" fontId="63" fillId="9" borderId="38" xfId="0" applyFont="1" applyFill="1" applyBorder="1" applyAlignment="1">
      <alignment horizontal="left" vertical="center" textRotation="180" wrapText="1"/>
    </xf>
    <xf numFmtId="0" fontId="63" fillId="9" borderId="38" xfId="0" applyFont="1" applyFill="1" applyBorder="1" applyAlignment="1">
      <alignment vertical="center" textRotation="180" wrapText="1"/>
    </xf>
    <xf numFmtId="0" fontId="9" fillId="19" borderId="47" xfId="0" applyFont="1" applyFill="1" applyBorder="1" applyAlignment="1"/>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2" xfId="0" applyFont="1" applyFill="1" applyBorder="1" applyAlignment="1">
      <alignment vertical="center"/>
    </xf>
    <xf numFmtId="0" fontId="19" fillId="0" borderId="42" xfId="0" applyFont="1" applyFill="1" applyBorder="1" applyAlignment="1">
      <alignment vertical="center"/>
    </xf>
    <xf numFmtId="0" fontId="9" fillId="15" borderId="38" xfId="0" applyFont="1" applyFill="1" applyBorder="1" applyAlignment="1">
      <alignment horizontal="center" vertical="center" wrapText="1"/>
    </xf>
    <xf numFmtId="0" fontId="65" fillId="19" borderId="41" xfId="0" applyFont="1" applyFill="1" applyBorder="1" applyAlignment="1"/>
    <xf numFmtId="0" fontId="65" fillId="19" borderId="40" xfId="0" applyFont="1" applyFill="1" applyBorder="1" applyAlignment="1"/>
    <xf numFmtId="0" fontId="65" fillId="19" borderId="42" xfId="0" applyFont="1" applyFill="1" applyBorder="1" applyAlignment="1"/>
    <xf numFmtId="0" fontId="6" fillId="28" borderId="41" xfId="0" applyFont="1" applyFill="1" applyBorder="1" applyAlignment="1"/>
    <xf numFmtId="0" fontId="6" fillId="28" borderId="40" xfId="0" applyFont="1" applyFill="1" applyBorder="1" applyAlignment="1"/>
    <xf numFmtId="0" fontId="6" fillId="28" borderId="42" xfId="0" applyFont="1" applyFill="1" applyBorder="1" applyAlignment="1"/>
    <xf numFmtId="0" fontId="6" fillId="7" borderId="41" xfId="0" applyFont="1" applyFill="1" applyBorder="1" applyAlignment="1">
      <alignment vertical="center"/>
    </xf>
    <xf numFmtId="0" fontId="6" fillId="7" borderId="40" xfId="0" applyFont="1" applyFill="1" applyBorder="1" applyAlignment="1">
      <alignment vertical="center"/>
    </xf>
    <xf numFmtId="0" fontId="6" fillId="7" borderId="42" xfId="0" applyFont="1" applyFill="1" applyBorder="1" applyAlignment="1">
      <alignment vertical="center"/>
    </xf>
    <xf numFmtId="0" fontId="6" fillId="27" borderId="41" xfId="0" applyFont="1" applyFill="1" applyBorder="1" applyAlignment="1"/>
    <xf numFmtId="0" fontId="6" fillId="27" borderId="40" xfId="0" applyFont="1" applyFill="1" applyBorder="1" applyAlignment="1"/>
    <xf numFmtId="0" fontId="6" fillId="27" borderId="42" xfId="0" applyFont="1" applyFill="1" applyBorder="1" applyAlignment="1"/>
    <xf numFmtId="0" fontId="6" fillId="6" borderId="41" xfId="0" applyFont="1" applyFill="1" applyBorder="1" applyAlignment="1"/>
    <xf numFmtId="0" fontId="6" fillId="6" borderId="40" xfId="0" applyFont="1" applyFill="1" applyBorder="1" applyAlignment="1"/>
    <xf numFmtId="0" fontId="6" fillId="6" borderId="42" xfId="0" applyFont="1" applyFill="1" applyBorder="1" applyAlignment="1"/>
    <xf numFmtId="0" fontId="6" fillId="26" borderId="41" xfId="0" applyFont="1" applyFill="1" applyBorder="1" applyAlignment="1">
      <alignment vertical="center"/>
    </xf>
    <xf numFmtId="0" fontId="6" fillId="26" borderId="40" xfId="0" applyFont="1" applyFill="1" applyBorder="1" applyAlignment="1">
      <alignment vertical="center"/>
    </xf>
    <xf numFmtId="0" fontId="6" fillId="26" borderId="42" xfId="0" applyFont="1" applyFill="1" applyBorder="1" applyAlignment="1">
      <alignment vertical="center"/>
    </xf>
    <xf numFmtId="0" fontId="66" fillId="22" borderId="41" xfId="0" applyFont="1" applyFill="1" applyBorder="1" applyAlignment="1">
      <alignment vertical="center"/>
    </xf>
    <xf numFmtId="0" fontId="66" fillId="22" borderId="40" xfId="0" applyFont="1" applyFill="1" applyBorder="1" applyAlignment="1">
      <alignment vertical="center"/>
    </xf>
    <xf numFmtId="0" fontId="66" fillId="22" borderId="42" xfId="0" applyFont="1" applyFill="1" applyBorder="1" applyAlignment="1">
      <alignment vertical="center"/>
    </xf>
    <xf numFmtId="0" fontId="6" fillId="25" borderId="41" xfId="0" applyFont="1" applyFill="1" applyBorder="1" applyAlignment="1"/>
    <xf numFmtId="0" fontId="6" fillId="25" borderId="40" xfId="0" applyFont="1" applyFill="1" applyBorder="1" applyAlignment="1"/>
    <xf numFmtId="0" fontId="6" fillId="25" borderId="42" xfId="0" applyFont="1" applyFill="1" applyBorder="1" applyAlignment="1"/>
    <xf numFmtId="0" fontId="2" fillId="17" borderId="41" xfId="0" applyFont="1" applyFill="1" applyBorder="1" applyAlignment="1">
      <alignment horizontal="left" vertical="center"/>
    </xf>
    <xf numFmtId="0" fontId="2" fillId="17" borderId="40" xfId="0" applyFont="1" applyFill="1" applyBorder="1" applyAlignment="1">
      <alignment horizontal="left" vertical="center"/>
    </xf>
    <xf numFmtId="0" fontId="2" fillId="17" borderId="42" xfId="0" applyFont="1" applyFill="1" applyBorder="1" applyAlignment="1">
      <alignment horizontal="left" vertical="center"/>
    </xf>
    <xf numFmtId="0" fontId="2" fillId="17" borderId="41" xfId="0" applyFont="1" applyFill="1" applyBorder="1" applyAlignment="1">
      <alignment vertical="center"/>
    </xf>
    <xf numFmtId="0" fontId="2" fillId="17" borderId="40" xfId="0" applyFont="1" applyFill="1" applyBorder="1" applyAlignment="1">
      <alignment vertical="center"/>
    </xf>
    <xf numFmtId="0" fontId="2" fillId="17" borderId="42" xfId="0" applyFont="1" applyFill="1" applyBorder="1" applyAlignment="1">
      <alignment vertical="center"/>
    </xf>
    <xf numFmtId="0" fontId="6" fillId="5" borderId="41" xfId="0" applyFont="1" applyFill="1" applyBorder="1" applyAlignment="1"/>
    <xf numFmtId="0" fontId="6" fillId="5" borderId="40" xfId="0" applyFont="1" applyFill="1" applyBorder="1" applyAlignment="1"/>
    <xf numFmtId="0" fontId="6" fillId="5" borderId="42" xfId="0" applyFont="1" applyFill="1" applyBorder="1" applyAlignment="1"/>
    <xf numFmtId="0" fontId="6" fillId="0" borderId="0" xfId="0" applyFont="1" applyAlignment="1">
      <alignment horizontal="center"/>
    </xf>
    <xf numFmtId="0" fontId="0" fillId="0" borderId="0" xfId="0" applyFont="1" applyAlignment="1"/>
    <xf numFmtId="0" fontId="7" fillId="0" borderId="12" xfId="0" applyFont="1" applyBorder="1" applyAlignment="1">
      <alignment horizontal="center" vertical="center"/>
    </xf>
    <xf numFmtId="0" fontId="9" fillId="0" borderId="14" xfId="0" applyFont="1" applyBorder="1"/>
    <xf numFmtId="0" fontId="9" fillId="0" borderId="19" xfId="0" applyFont="1" applyBorder="1"/>
    <xf numFmtId="0" fontId="7" fillId="0" borderId="13" xfId="0" applyFont="1" applyBorder="1" applyAlignment="1">
      <alignment horizontal="center" vertical="center"/>
    </xf>
    <xf numFmtId="0" fontId="9" fillId="0" borderId="7" xfId="0" applyFont="1" applyBorder="1"/>
    <xf numFmtId="0" fontId="9" fillId="0" borderId="20" xfId="0" applyFont="1" applyBorder="1"/>
    <xf numFmtId="0" fontId="7" fillId="0" borderId="13" xfId="0" applyFont="1" applyBorder="1" applyAlignment="1">
      <alignment horizontal="center" vertical="center" wrapText="1"/>
    </xf>
    <xf numFmtId="0" fontId="8" fillId="0" borderId="4" xfId="0" applyFont="1" applyBorder="1" applyAlignment="1">
      <alignment horizontal="center" vertical="center"/>
    </xf>
    <xf numFmtId="0" fontId="8" fillId="0" borderId="24" xfId="0" applyFont="1" applyBorder="1" applyAlignment="1">
      <alignment horizontal="center" vertical="center"/>
    </xf>
    <xf numFmtId="0" fontId="9" fillId="0" borderId="5" xfId="0" applyFont="1" applyBorder="1"/>
    <xf numFmtId="0" fontId="9" fillId="0" borderId="6" xfId="0" applyFont="1" applyBorder="1"/>
    <xf numFmtId="14" fontId="13" fillId="7" borderId="28" xfId="0" applyNumberFormat="1" applyFont="1" applyFill="1" applyBorder="1" applyAlignment="1">
      <alignment horizontal="center" vertical="center" wrapText="1"/>
    </xf>
    <xf numFmtId="14" fontId="13" fillId="7" borderId="31" xfId="0" applyNumberFormat="1" applyFont="1" applyFill="1" applyBorder="1" applyAlignment="1">
      <alignment horizontal="center" vertical="center" wrapText="1"/>
    </xf>
    <xf numFmtId="0" fontId="6" fillId="4" borderId="12" xfId="0" applyFont="1" applyFill="1" applyBorder="1" applyAlignment="1">
      <alignment horizontal="center" vertical="center"/>
    </xf>
    <xf numFmtId="0" fontId="9" fillId="0" borderId="16" xfId="0" applyFont="1" applyBorder="1"/>
    <xf numFmtId="0" fontId="6" fillId="0" borderId="13" xfId="0" applyFont="1" applyBorder="1" applyAlignment="1">
      <alignment horizontal="center" vertical="center"/>
    </xf>
    <xf numFmtId="0" fontId="9" fillId="0" borderId="10" xfId="0" applyFont="1" applyBorder="1"/>
    <xf numFmtId="0" fontId="67" fillId="0" borderId="4" xfId="0" applyFont="1" applyBorder="1" applyAlignment="1">
      <alignment horizontal="center" vertical="center"/>
    </xf>
    <xf numFmtId="0" fontId="67" fillId="0" borderId="24" xfId="0" applyFont="1" applyBorder="1" applyAlignment="1">
      <alignment horizontal="center" vertical="center"/>
    </xf>
    <xf numFmtId="0" fontId="67" fillId="0" borderId="6" xfId="0" applyFont="1" applyBorder="1" applyAlignment="1">
      <alignment horizontal="center" vertical="center"/>
    </xf>
    <xf numFmtId="0" fontId="35" fillId="0" borderId="38" xfId="0" applyFont="1" applyBorder="1" applyAlignment="1">
      <alignment horizontal="center" vertical="center" wrapText="1"/>
    </xf>
    <xf numFmtId="0" fontId="10" fillId="0" borderId="4"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54" fillId="7" borderId="48" xfId="0" applyFont="1" applyFill="1" applyBorder="1" applyAlignment="1">
      <alignment horizontal="center" vertical="center" wrapText="1"/>
    </xf>
    <xf numFmtId="0" fontId="54" fillId="7" borderId="49" xfId="0" applyFont="1" applyFill="1" applyBorder="1" applyAlignment="1">
      <alignment horizontal="center" vertical="center" wrapText="1"/>
    </xf>
    <xf numFmtId="0" fontId="54" fillId="7" borderId="50" xfId="0" applyFont="1" applyFill="1" applyBorder="1" applyAlignment="1">
      <alignment horizontal="center" vertical="center" wrapText="1"/>
    </xf>
    <xf numFmtId="0" fontId="54" fillId="7" borderId="51" xfId="0" applyFont="1" applyFill="1" applyBorder="1" applyAlignment="1">
      <alignment horizontal="center" vertical="center" wrapText="1"/>
    </xf>
    <xf numFmtId="0" fontId="54" fillId="7" borderId="34" xfId="0" applyFont="1" applyFill="1" applyBorder="1" applyAlignment="1">
      <alignment horizontal="center" vertical="center" wrapText="1"/>
    </xf>
    <xf numFmtId="0" fontId="54" fillId="7" borderId="45" xfId="0" applyFont="1" applyFill="1" applyBorder="1" applyAlignment="1">
      <alignment horizontal="center" vertical="center" wrapText="1"/>
    </xf>
    <xf numFmtId="0" fontId="54" fillId="7" borderId="43" xfId="0" applyFont="1" applyFill="1" applyBorder="1" applyAlignment="1">
      <alignment horizontal="center" vertical="center" wrapText="1"/>
    </xf>
    <xf numFmtId="0" fontId="54" fillId="7" borderId="36" xfId="0" applyFont="1" applyFill="1" applyBorder="1" applyAlignment="1">
      <alignment horizontal="center" vertical="center" wrapText="1"/>
    </xf>
    <xf numFmtId="0" fontId="54" fillId="7" borderId="44" xfId="0" applyFont="1" applyFill="1" applyBorder="1" applyAlignment="1">
      <alignment horizontal="center" vertical="center" wrapText="1"/>
    </xf>
    <xf numFmtId="0" fontId="6" fillId="0" borderId="2" xfId="0" applyFont="1" applyBorder="1" applyAlignment="1">
      <alignment horizontal="center" vertical="center"/>
    </xf>
    <xf numFmtId="0" fontId="9" fillId="0" borderId="48" xfId="0" applyFont="1" applyFill="1" applyBorder="1" applyAlignment="1">
      <alignment horizontal="left"/>
    </xf>
    <xf numFmtId="0" fontId="9" fillId="0" borderId="49" xfId="0" applyFont="1" applyFill="1" applyBorder="1" applyAlignment="1">
      <alignment horizontal="left"/>
    </xf>
    <xf numFmtId="0" fontId="9" fillId="0" borderId="50" xfId="0" applyFont="1" applyFill="1" applyBorder="1" applyAlignment="1">
      <alignment horizontal="left"/>
    </xf>
    <xf numFmtId="0" fontId="68" fillId="29" borderId="41" xfId="0" applyFont="1" applyFill="1" applyBorder="1" applyAlignment="1">
      <alignment vertical="center"/>
    </xf>
    <xf numFmtId="0" fontId="68" fillId="29" borderId="40" xfId="0" applyFont="1" applyFill="1" applyBorder="1" applyAlignment="1">
      <alignment vertical="center"/>
    </xf>
    <xf numFmtId="0" fontId="68" fillId="29" borderId="42" xfId="0" applyFont="1" applyFill="1" applyBorder="1" applyAlignment="1">
      <alignment vertical="center"/>
    </xf>
    <xf numFmtId="0" fontId="6" fillId="4" borderId="17" xfId="0" applyFont="1" applyFill="1" applyBorder="1" applyAlignment="1">
      <alignment horizontal="center" vertical="center"/>
    </xf>
    <xf numFmtId="0" fontId="58" fillId="9" borderId="46" xfId="0" applyFont="1" applyFill="1" applyBorder="1" applyAlignment="1">
      <alignment horizontal="center" vertical="center" wrapText="1"/>
    </xf>
    <xf numFmtId="0" fontId="58" fillId="9" borderId="52" xfId="0" applyFont="1" applyFill="1" applyBorder="1" applyAlignment="1">
      <alignment horizontal="center" vertical="center" wrapText="1"/>
    </xf>
    <xf numFmtId="0" fontId="6" fillId="0" borderId="17" xfId="0" applyFont="1" applyBorder="1" applyAlignment="1">
      <alignment horizontal="center" vertical="center"/>
    </xf>
    <xf numFmtId="0" fontId="55" fillId="5" borderId="46" xfId="0" applyFont="1" applyFill="1" applyBorder="1" applyAlignment="1">
      <alignment horizontal="center" vertical="center" wrapText="1"/>
    </xf>
    <xf numFmtId="0" fontId="55" fillId="5" borderId="47" xfId="0" applyFont="1" applyFill="1" applyBorder="1" applyAlignment="1">
      <alignment horizontal="center" vertical="center" wrapText="1"/>
    </xf>
    <xf numFmtId="0" fontId="35" fillId="16" borderId="46" xfId="0" applyFont="1" applyFill="1" applyBorder="1" applyAlignment="1">
      <alignment horizontal="center" vertical="center" wrapText="1"/>
    </xf>
    <xf numFmtId="0" fontId="35" fillId="16" borderId="47"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8" fillId="7" borderId="49" xfId="0" applyFont="1" applyFill="1" applyBorder="1" applyAlignment="1">
      <alignment horizontal="center" vertical="center" wrapText="1"/>
    </xf>
    <xf numFmtId="0" fontId="58" fillId="7" borderId="50" xfId="0" applyFont="1" applyFill="1" applyBorder="1" applyAlignment="1">
      <alignment horizontal="center" vertical="center" wrapText="1"/>
    </xf>
    <xf numFmtId="0" fontId="58" fillId="7" borderId="43" xfId="0" applyFont="1" applyFill="1" applyBorder="1" applyAlignment="1">
      <alignment horizontal="center" vertical="center" wrapText="1"/>
    </xf>
    <xf numFmtId="0" fontId="58" fillId="7" borderId="36"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2" fillId="19" borderId="41" xfId="0" applyFont="1" applyFill="1" applyBorder="1"/>
    <xf numFmtId="0" fontId="2" fillId="19" borderId="40" xfId="0" applyFont="1" applyFill="1" applyBorder="1"/>
    <xf numFmtId="0" fontId="2" fillId="19" borderId="42" xfId="0" applyFont="1" applyFill="1" applyBorder="1"/>
    <xf numFmtId="0" fontId="54" fillId="6" borderId="48" xfId="0" applyFont="1" applyFill="1" applyBorder="1" applyAlignment="1">
      <alignment horizontal="center" vertical="center" wrapText="1"/>
    </xf>
    <xf numFmtId="0" fontId="54" fillId="6" borderId="49" xfId="0" applyFont="1" applyFill="1" applyBorder="1" applyAlignment="1">
      <alignment horizontal="center" vertical="center" wrapText="1"/>
    </xf>
    <xf numFmtId="0" fontId="54" fillId="6" borderId="50" xfId="0" applyFont="1" applyFill="1" applyBorder="1" applyAlignment="1">
      <alignment horizontal="center" vertical="center" wrapText="1"/>
    </xf>
    <xf numFmtId="0" fontId="54" fillId="6" borderId="43" xfId="0" applyFont="1" applyFill="1" applyBorder="1" applyAlignment="1">
      <alignment horizontal="center" vertical="center" wrapText="1"/>
    </xf>
    <xf numFmtId="0" fontId="54" fillId="6" borderId="44" xfId="0" applyFont="1" applyFill="1" applyBorder="1" applyAlignment="1">
      <alignment horizontal="center" vertical="center" wrapText="1"/>
    </xf>
    <xf numFmtId="0" fontId="54" fillId="6" borderId="46" xfId="0" applyFont="1" applyFill="1" applyBorder="1" applyAlignment="1">
      <alignment horizontal="center" vertical="center" wrapText="1"/>
    </xf>
    <xf numFmtId="0" fontId="54" fillId="6" borderId="47"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22" fillId="0" borderId="0" xfId="0" applyFont="1" applyAlignment="1">
      <alignment horizontal="center" vertical="center" wrapText="1"/>
    </xf>
    <xf numFmtId="0" fontId="9" fillId="0" borderId="35" xfId="0" applyFont="1" applyBorder="1"/>
    <xf numFmtId="0" fontId="9" fillId="0" borderId="10" xfId="0" applyFont="1" applyBorder="1" applyAlignment="1">
      <alignment vertical="center"/>
    </xf>
    <xf numFmtId="0" fontId="9" fillId="0" borderId="26" xfId="0" applyFont="1" applyBorder="1" applyAlignment="1">
      <alignment vertical="center"/>
    </xf>
    <xf numFmtId="0" fontId="54" fillId="7" borderId="46" xfId="0" applyFont="1" applyFill="1" applyBorder="1" applyAlignment="1">
      <alignment horizontal="center" vertical="center" wrapText="1"/>
    </xf>
    <xf numFmtId="0" fontId="54" fillId="7" borderId="47" xfId="0" applyFont="1" applyFill="1" applyBorder="1" applyAlignment="1">
      <alignment horizontal="center" vertical="center" wrapText="1"/>
    </xf>
    <xf numFmtId="0" fontId="28" fillId="24" borderId="48" xfId="0" applyFont="1" applyFill="1" applyBorder="1" applyAlignment="1">
      <alignment horizontal="left" vertical="top" wrapText="1"/>
    </xf>
    <xf numFmtId="0" fontId="28" fillId="24" borderId="49" xfId="0" applyFont="1" applyFill="1" applyBorder="1" applyAlignment="1">
      <alignment horizontal="left" vertical="top" wrapText="1"/>
    </xf>
    <xf numFmtId="0" fontId="28" fillId="24" borderId="50" xfId="0" applyFont="1" applyFill="1" applyBorder="1" applyAlignment="1">
      <alignment horizontal="left" vertical="top" wrapText="1"/>
    </xf>
    <xf numFmtId="0" fontId="9" fillId="20" borderId="46" xfId="0" applyFont="1" applyFill="1" applyBorder="1" applyAlignment="1">
      <alignment horizontal="center" vertical="center" wrapText="1"/>
    </xf>
    <xf numFmtId="0" fontId="9" fillId="20" borderId="47" xfId="0" applyFont="1" applyFill="1" applyBorder="1" applyAlignment="1">
      <alignment horizontal="center" vertical="center" wrapText="1"/>
    </xf>
    <xf numFmtId="0" fontId="48" fillId="9" borderId="51" xfId="1" applyFont="1" applyFill="1" applyBorder="1" applyAlignment="1">
      <alignment horizontal="center" vertical="top" wrapText="1"/>
    </xf>
    <xf numFmtId="0" fontId="48" fillId="9" borderId="45" xfId="1" applyFont="1" applyFill="1" applyBorder="1" applyAlignment="1">
      <alignment horizontal="center" vertical="top" wrapText="1"/>
    </xf>
    <xf numFmtId="0" fontId="48" fillId="9" borderId="43" xfId="1" applyFont="1" applyFill="1" applyBorder="1" applyAlignment="1">
      <alignment horizontal="center" vertical="top" wrapText="1"/>
    </xf>
    <xf numFmtId="0" fontId="48" fillId="9" borderId="44" xfId="1" applyFont="1" applyFill="1" applyBorder="1" applyAlignment="1">
      <alignment horizontal="center" vertical="top" wrapText="1"/>
    </xf>
    <xf numFmtId="0" fontId="48" fillId="9" borderId="41" xfId="1" applyFont="1" applyFill="1" applyBorder="1" applyAlignment="1">
      <alignment vertical="center" wrapText="1"/>
    </xf>
    <xf numFmtId="0" fontId="48" fillId="9" borderId="40" xfId="1" applyFont="1" applyFill="1" applyBorder="1" applyAlignment="1">
      <alignment vertical="center" wrapText="1"/>
    </xf>
    <xf numFmtId="0" fontId="6" fillId="19" borderId="43" xfId="0" applyFont="1" applyFill="1" applyBorder="1" applyAlignment="1">
      <alignment horizontal="center" vertical="center"/>
    </xf>
    <xf numFmtId="0" fontId="6" fillId="19" borderId="36" xfId="0" applyFont="1" applyFill="1" applyBorder="1" applyAlignment="1">
      <alignment horizontal="center" vertical="center"/>
    </xf>
    <xf numFmtId="0" fontId="6" fillId="19" borderId="44" xfId="0" applyFont="1" applyFill="1" applyBorder="1" applyAlignment="1">
      <alignment horizontal="center" vertical="center"/>
    </xf>
    <xf numFmtId="0" fontId="6" fillId="19" borderId="41" xfId="0" applyFont="1" applyFill="1" applyBorder="1" applyAlignment="1">
      <alignment horizontal="center" vertical="center"/>
    </xf>
    <xf numFmtId="0" fontId="6" fillId="19" borderId="40" xfId="0" applyFont="1" applyFill="1" applyBorder="1" applyAlignment="1">
      <alignment horizontal="center" vertical="center"/>
    </xf>
    <xf numFmtId="0" fontId="6" fillId="19" borderId="42" xfId="0" applyFont="1" applyFill="1" applyBorder="1" applyAlignment="1">
      <alignment horizontal="center" vertical="center"/>
    </xf>
    <xf numFmtId="0" fontId="10" fillId="0" borderId="65" xfId="0" applyFont="1" applyBorder="1" applyAlignment="1">
      <alignment horizontal="center" vertical="center"/>
    </xf>
    <xf numFmtId="0" fontId="28" fillId="24" borderId="41" xfId="0" applyFont="1" applyFill="1" applyBorder="1" applyAlignment="1">
      <alignment horizontal="left" vertical="top" wrapText="1"/>
    </xf>
    <xf numFmtId="0" fontId="28" fillId="24" borderId="40" xfId="0" applyFont="1" applyFill="1" applyBorder="1" applyAlignment="1">
      <alignment horizontal="left" vertical="top" wrapText="1"/>
    </xf>
    <xf numFmtId="0" fontId="28" fillId="24" borderId="42" xfId="0" applyFont="1" applyFill="1" applyBorder="1" applyAlignment="1">
      <alignment horizontal="left" vertical="top" wrapText="1"/>
    </xf>
    <xf numFmtId="0" fontId="66" fillId="0" borderId="38" xfId="0" applyFont="1" applyBorder="1" applyAlignment="1">
      <alignment vertical="center"/>
    </xf>
    <xf numFmtId="0" fontId="6" fillId="26" borderId="43" xfId="0" applyFont="1" applyFill="1" applyBorder="1" applyAlignment="1">
      <alignment vertical="center"/>
    </xf>
    <xf numFmtId="0" fontId="6" fillId="26" borderId="36" xfId="0" applyFont="1" applyFill="1" applyBorder="1" applyAlignment="1">
      <alignment vertical="center"/>
    </xf>
    <xf numFmtId="0" fontId="6" fillId="26" borderId="44" xfId="0" applyFont="1" applyFill="1" applyBorder="1" applyAlignment="1">
      <alignment vertical="center"/>
    </xf>
    <xf numFmtId="0" fontId="79" fillId="20" borderId="48" xfId="0" applyFont="1" applyFill="1" applyBorder="1" applyAlignment="1">
      <alignment horizontal="left" vertical="center" wrapText="1"/>
    </xf>
    <xf numFmtId="0" fontId="79" fillId="20" borderId="49" xfId="0" applyFont="1" applyFill="1" applyBorder="1" applyAlignment="1">
      <alignment horizontal="left" vertical="center" wrapText="1"/>
    </xf>
    <xf numFmtId="0" fontId="79" fillId="20" borderId="50" xfId="0" applyFont="1" applyFill="1" applyBorder="1" applyAlignment="1">
      <alignment horizontal="left" vertical="center" wrapText="1"/>
    </xf>
    <xf numFmtId="0" fontId="9" fillId="20" borderId="46" xfId="0" applyFont="1" applyFill="1" applyBorder="1" applyAlignment="1">
      <alignment horizontal="center" wrapText="1"/>
    </xf>
    <xf numFmtId="0" fontId="9" fillId="20" borderId="47" xfId="0" applyFont="1" applyFill="1" applyBorder="1" applyAlignment="1">
      <alignment horizontal="center" wrapText="1"/>
    </xf>
    <xf numFmtId="0" fontId="10" fillId="0" borderId="64" xfId="0" applyFont="1" applyBorder="1" applyAlignment="1">
      <alignment horizontal="center" vertical="center"/>
    </xf>
    <xf numFmtId="0" fontId="48" fillId="9" borderId="46" xfId="1" applyFont="1" applyFill="1" applyBorder="1" applyAlignment="1">
      <alignment horizontal="center" vertical="center" wrapText="1"/>
    </xf>
    <xf numFmtId="0" fontId="48" fillId="9" borderId="47" xfId="1" applyFont="1" applyFill="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17" xfId="0" applyFont="1" applyFill="1" applyBorder="1" applyAlignment="1">
      <alignment horizontal="center" vertical="center"/>
    </xf>
    <xf numFmtId="0" fontId="9" fillId="0" borderId="14" xfId="0" applyFont="1" applyFill="1" applyBorder="1"/>
    <xf numFmtId="0" fontId="9" fillId="0" borderId="16" xfId="0" applyFont="1" applyFill="1" applyBorder="1"/>
    <xf numFmtId="0" fontId="6" fillId="0" borderId="2" xfId="0" applyFont="1" applyFill="1" applyBorder="1" applyAlignment="1">
      <alignment horizontal="center" vertical="center"/>
    </xf>
    <xf numFmtId="0" fontId="9" fillId="0" borderId="10" xfId="0" applyFont="1" applyFill="1" applyBorder="1"/>
    <xf numFmtId="0" fontId="6" fillId="0" borderId="30" xfId="0" applyFont="1" applyBorder="1" applyAlignment="1">
      <alignment horizontal="center" vertical="top"/>
    </xf>
    <xf numFmtId="0" fontId="9" fillId="0" borderId="35" xfId="0" applyFont="1" applyBorder="1" applyAlignment="1">
      <alignment vertical="top"/>
    </xf>
    <xf numFmtId="0" fontId="9" fillId="0" borderId="75" xfId="0" applyFont="1" applyBorder="1" applyAlignment="1">
      <alignment vertical="top"/>
    </xf>
    <xf numFmtId="0" fontId="6" fillId="14" borderId="17" xfId="0" applyFont="1" applyFill="1" applyBorder="1" applyAlignment="1">
      <alignment horizontal="center" vertical="center"/>
    </xf>
    <xf numFmtId="0" fontId="9" fillId="14" borderId="14" xfId="0" applyFont="1" applyFill="1" applyBorder="1"/>
    <xf numFmtId="0" fontId="9" fillId="14" borderId="16" xfId="0" applyFont="1" applyFill="1" applyBorder="1"/>
    <xf numFmtId="14" fontId="13" fillId="7" borderId="53" xfId="0" applyNumberFormat="1" applyFont="1" applyFill="1" applyBorder="1" applyAlignment="1">
      <alignment horizontal="center" vertical="center" wrapText="1"/>
    </xf>
    <xf numFmtId="14" fontId="13" fillId="7" borderId="59" xfId="0" applyNumberFormat="1" applyFont="1" applyFill="1" applyBorder="1" applyAlignment="1">
      <alignment horizontal="center"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 xfId="0" applyFont="1" applyBorder="1" applyAlignment="1">
      <alignment horizontal="center" vertical="center"/>
    </xf>
    <xf numFmtId="0" fontId="48" fillId="19" borderId="48" xfId="1" applyFont="1" applyFill="1" applyBorder="1" applyAlignment="1">
      <alignment horizontal="center" vertical="center" wrapText="1"/>
    </xf>
    <xf numFmtId="0" fontId="48" fillId="19" borderId="49" xfId="1" applyFont="1" applyFill="1" applyBorder="1" applyAlignment="1">
      <alignment horizontal="center" vertical="center" wrapText="1"/>
    </xf>
    <xf numFmtId="0" fontId="48" fillId="19" borderId="51" xfId="1" applyFont="1" applyFill="1" applyBorder="1" applyAlignment="1">
      <alignment horizontal="center" vertical="center" wrapText="1"/>
    </xf>
    <xf numFmtId="0" fontId="48" fillId="19" borderId="34" xfId="1" applyFont="1" applyFill="1" applyBorder="1" applyAlignment="1">
      <alignment horizontal="center" vertical="center" wrapText="1"/>
    </xf>
    <xf numFmtId="0" fontId="48" fillId="19" borderId="43" xfId="1" applyFont="1" applyFill="1" applyBorder="1" applyAlignment="1">
      <alignment horizontal="center" vertical="center" wrapText="1"/>
    </xf>
    <xf numFmtId="0" fontId="48" fillId="19" borderId="36" xfId="1" applyFont="1" applyFill="1" applyBorder="1" applyAlignment="1">
      <alignment horizontal="center" vertical="center" wrapText="1"/>
    </xf>
    <xf numFmtId="0" fontId="64" fillId="0" borderId="50" xfId="1" applyFont="1" applyFill="1" applyBorder="1" applyAlignment="1">
      <alignment horizontal="center" vertical="center" wrapText="1"/>
    </xf>
    <xf numFmtId="0" fontId="64" fillId="0" borderId="45" xfId="1" applyFont="1" applyFill="1" applyBorder="1" applyAlignment="1">
      <alignment horizontal="center" vertical="center" wrapText="1"/>
    </xf>
    <xf numFmtId="0" fontId="64" fillId="0" borderId="44" xfId="1" applyFont="1" applyFill="1" applyBorder="1" applyAlignment="1">
      <alignment horizontal="center" vertical="center" wrapText="1"/>
    </xf>
    <xf numFmtId="0" fontId="48" fillId="20" borderId="46" xfId="1" applyFont="1" applyFill="1" applyBorder="1" applyAlignment="1">
      <alignment horizontal="center" vertical="center" wrapText="1"/>
    </xf>
    <xf numFmtId="0" fontId="48" fillId="20" borderId="47" xfId="1" applyFont="1" applyFill="1" applyBorder="1" applyAlignment="1">
      <alignment horizontal="center" vertical="center" wrapText="1"/>
    </xf>
    <xf numFmtId="0" fontId="6" fillId="14" borderId="12"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7" xfId="0" applyFont="1" applyFill="1" applyBorder="1"/>
    <xf numFmtId="0" fontId="3" fillId="0" borderId="0" xfId="0" applyFont="1" applyAlignment="1">
      <alignment horizontal="center"/>
    </xf>
    <xf numFmtId="0" fontId="28" fillId="17" borderId="41" xfId="0" applyFont="1" applyFill="1" applyBorder="1" applyAlignment="1">
      <alignment horizontal="left"/>
    </xf>
    <xf numFmtId="0" fontId="28" fillId="17" borderId="40" xfId="0" applyFont="1" applyFill="1" applyBorder="1" applyAlignment="1">
      <alignment horizontal="left"/>
    </xf>
    <xf numFmtId="0" fontId="28" fillId="17" borderId="42" xfId="0" applyFont="1" applyFill="1" applyBorder="1" applyAlignment="1">
      <alignment horizontal="left"/>
    </xf>
    <xf numFmtId="0" fontId="19" fillId="22" borderId="41" xfId="0" applyFont="1" applyFill="1" applyBorder="1" applyAlignment="1">
      <alignment horizontal="center" vertical="center" wrapText="1"/>
    </xf>
    <xf numFmtId="0" fontId="19" fillId="22" borderId="40" xfId="0" applyFont="1" applyFill="1" applyBorder="1" applyAlignment="1">
      <alignment horizontal="center" vertical="center" wrapText="1"/>
    </xf>
    <xf numFmtId="0" fontId="19" fillId="22" borderId="42" xfId="0" applyFont="1" applyFill="1" applyBorder="1" applyAlignment="1">
      <alignment horizontal="center" vertical="center" wrapText="1"/>
    </xf>
    <xf numFmtId="0" fontId="8" fillId="0" borderId="38" xfId="0" applyFont="1" applyFill="1" applyBorder="1" applyAlignment="1">
      <alignment horizontal="center" vertical="center"/>
    </xf>
    <xf numFmtId="0" fontId="9" fillId="0" borderId="38" xfId="0" applyFont="1" applyFill="1" applyBorder="1"/>
    <xf numFmtId="14" fontId="13" fillId="12" borderId="28" xfId="0" applyNumberFormat="1" applyFont="1" applyFill="1" applyBorder="1" applyAlignment="1">
      <alignment horizontal="center" vertical="center" wrapText="1"/>
    </xf>
    <xf numFmtId="14" fontId="13" fillId="12" borderId="31" xfId="0" applyNumberFormat="1" applyFont="1" applyFill="1" applyBorder="1" applyAlignment="1">
      <alignment horizontal="center" vertical="center" wrapText="1"/>
    </xf>
    <xf numFmtId="0" fontId="67" fillId="0" borderId="27" xfId="0" applyFont="1" applyFill="1" applyBorder="1" applyAlignment="1">
      <alignment horizontal="center" vertical="center"/>
    </xf>
    <xf numFmtId="0" fontId="67" fillId="0" borderId="29" xfId="0" applyFont="1" applyFill="1" applyBorder="1" applyAlignment="1">
      <alignment horizontal="center" vertical="center"/>
    </xf>
    <xf numFmtId="0" fontId="19" fillId="18" borderId="41" xfId="0" applyFont="1" applyFill="1" applyBorder="1" applyAlignment="1">
      <alignment vertical="center" wrapText="1"/>
    </xf>
    <xf numFmtId="0" fontId="19" fillId="18" borderId="40" xfId="0" applyFont="1" applyFill="1" applyBorder="1" applyAlignment="1">
      <alignment vertical="center" wrapText="1"/>
    </xf>
    <xf numFmtId="0" fontId="19" fillId="18" borderId="42" xfId="0" applyFont="1" applyFill="1" applyBorder="1" applyAlignment="1">
      <alignment vertical="center" wrapText="1"/>
    </xf>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2" xfId="0" applyFont="1" applyFill="1" applyBorder="1" applyAlignment="1">
      <alignment vertical="center"/>
    </xf>
    <xf numFmtId="0" fontId="19" fillId="15" borderId="40" xfId="0" applyFont="1" applyFill="1" applyBorder="1" applyAlignment="1">
      <alignment horizontal="center" vertical="center" wrapText="1"/>
    </xf>
    <xf numFmtId="0" fontId="19" fillId="15" borderId="42" xfId="0" applyFont="1" applyFill="1" applyBorder="1" applyAlignment="1">
      <alignment horizontal="center" vertical="center" wrapText="1"/>
    </xf>
    <xf numFmtId="0" fontId="19" fillId="15" borderId="55" xfId="0" applyFont="1" applyFill="1" applyBorder="1" applyAlignment="1">
      <alignment horizontal="left" vertical="center" wrapText="1"/>
    </xf>
    <xf numFmtId="0" fontId="19" fillId="15" borderId="40" xfId="0" applyFont="1" applyFill="1" applyBorder="1" applyAlignment="1">
      <alignment horizontal="left" vertical="center" wrapText="1"/>
    </xf>
    <xf numFmtId="0" fontId="19" fillId="15" borderId="42" xfId="0" applyFont="1" applyFill="1" applyBorder="1" applyAlignment="1">
      <alignment horizontal="left" vertical="center" wrapText="1"/>
    </xf>
    <xf numFmtId="0" fontId="19" fillId="17" borderId="55" xfId="0" applyFont="1" applyFill="1" applyBorder="1" applyAlignment="1">
      <alignment horizontal="center" vertical="center" wrapText="1"/>
    </xf>
    <xf numFmtId="0" fontId="19" fillId="17" borderId="40" xfId="0" applyFont="1" applyFill="1" applyBorder="1" applyAlignment="1">
      <alignment horizontal="center" vertical="center" wrapText="1"/>
    </xf>
    <xf numFmtId="0" fontId="19" fillId="17" borderId="42" xfId="0" applyFont="1" applyFill="1" applyBorder="1" applyAlignment="1">
      <alignment horizontal="center" vertical="center" wrapText="1"/>
    </xf>
    <xf numFmtId="0" fontId="19" fillId="7" borderId="41" xfId="0" applyFont="1" applyFill="1" applyBorder="1" applyAlignment="1">
      <alignment vertical="center" wrapText="1"/>
    </xf>
    <xf numFmtId="0" fontId="19" fillId="7" borderId="40" xfId="0" applyFont="1" applyFill="1" applyBorder="1" applyAlignment="1">
      <alignment vertical="center" wrapText="1"/>
    </xf>
    <xf numFmtId="0" fontId="19" fillId="7" borderId="42" xfId="0" applyFont="1" applyFill="1" applyBorder="1" applyAlignment="1">
      <alignment vertical="center" wrapText="1"/>
    </xf>
    <xf numFmtId="0" fontId="80" fillId="0" borderId="53" xfId="0" applyFont="1" applyFill="1" applyBorder="1" applyAlignment="1">
      <alignment horizontal="center" vertical="center" wrapText="1"/>
    </xf>
    <xf numFmtId="0" fontId="80" fillId="0" borderId="54" xfId="0" applyFont="1" applyFill="1" applyBorder="1" applyAlignment="1">
      <alignment horizontal="center" vertical="center" wrapText="1"/>
    </xf>
    <xf numFmtId="0" fontId="65" fillId="0" borderId="46" xfId="0" applyFont="1" applyFill="1" applyBorder="1" applyAlignment="1">
      <alignment horizontal="center" vertical="center" textRotation="90"/>
    </xf>
    <xf numFmtId="0" fontId="65" fillId="0" borderId="52" xfId="0" applyFont="1" applyFill="1" applyBorder="1" applyAlignment="1">
      <alignment horizontal="center" vertical="center" textRotation="90"/>
    </xf>
    <xf numFmtId="0" fontId="65" fillId="0" borderId="47" xfId="0" applyFont="1" applyFill="1" applyBorder="1" applyAlignment="1">
      <alignment horizontal="center" vertical="center" textRotation="90"/>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7" fillId="0" borderId="1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67" fillId="0" borderId="38" xfId="0" applyFont="1" applyFill="1" applyBorder="1" applyAlignment="1">
      <alignment horizontal="center" vertical="center"/>
    </xf>
    <xf numFmtId="0" fontId="54" fillId="0" borderId="38" xfId="0" applyFont="1" applyFill="1" applyBorder="1" applyAlignment="1">
      <alignment horizontal="center" vertical="center" wrapText="1"/>
    </xf>
    <xf numFmtId="0" fontId="78" fillId="7" borderId="48" xfId="0" applyFont="1" applyFill="1" applyBorder="1" applyAlignment="1">
      <alignment horizontal="center" vertical="center" wrapText="1"/>
    </xf>
    <xf numFmtId="0" fontId="78" fillId="7" borderId="49" xfId="0" applyFont="1" applyFill="1" applyBorder="1" applyAlignment="1">
      <alignment horizontal="center" vertical="center" wrapText="1"/>
    </xf>
    <xf numFmtId="0" fontId="78" fillId="7" borderId="50" xfId="0" applyFont="1" applyFill="1" applyBorder="1" applyAlignment="1">
      <alignment horizontal="center" vertical="center" wrapText="1"/>
    </xf>
    <xf numFmtId="0" fontId="78" fillId="7" borderId="51" xfId="0" applyFont="1" applyFill="1" applyBorder="1" applyAlignment="1">
      <alignment horizontal="center" vertical="center" wrapText="1"/>
    </xf>
    <xf numFmtId="0" fontId="78" fillId="7" borderId="34" xfId="0" applyFont="1" applyFill="1" applyBorder="1" applyAlignment="1">
      <alignment horizontal="center" vertical="center" wrapText="1"/>
    </xf>
    <xf numFmtId="0" fontId="78" fillId="7" borderId="45" xfId="0" applyFont="1" applyFill="1" applyBorder="1" applyAlignment="1">
      <alignment horizontal="center" vertical="center" wrapText="1"/>
    </xf>
    <xf numFmtId="0" fontId="78" fillId="7" borderId="43" xfId="0" applyFont="1" applyFill="1" applyBorder="1" applyAlignment="1">
      <alignment horizontal="center" vertical="center" wrapText="1"/>
    </xf>
    <xf numFmtId="0" fontId="78" fillId="7" borderId="36" xfId="0" applyFont="1" applyFill="1" applyBorder="1" applyAlignment="1">
      <alignment horizontal="center" vertical="center" wrapText="1"/>
    </xf>
    <xf numFmtId="0" fontId="78" fillId="7" borderId="44" xfId="0" applyFont="1" applyFill="1" applyBorder="1" applyAlignment="1">
      <alignment horizontal="center" vertical="center" wrapText="1"/>
    </xf>
    <xf numFmtId="0" fontId="17" fillId="7" borderId="48" xfId="0" applyFont="1" applyFill="1" applyBorder="1" applyAlignment="1">
      <alignment horizontal="center" vertical="center"/>
    </xf>
    <xf numFmtId="0" fontId="17" fillId="7" borderId="49" xfId="0" applyFont="1" applyFill="1" applyBorder="1" applyAlignment="1">
      <alignment horizontal="center" vertical="center"/>
    </xf>
    <xf numFmtId="0" fontId="17" fillId="7" borderId="50" xfId="0" applyFont="1" applyFill="1" applyBorder="1" applyAlignment="1">
      <alignment horizontal="center" vertical="center"/>
    </xf>
    <xf numFmtId="0" fontId="17" fillId="7" borderId="43" xfId="0" applyFont="1" applyFill="1" applyBorder="1" applyAlignment="1">
      <alignment horizontal="center" vertical="center"/>
    </xf>
    <xf numFmtId="0" fontId="17" fillId="7" borderId="36" xfId="0" applyFont="1" applyFill="1" applyBorder="1" applyAlignment="1">
      <alignment horizontal="center" vertical="center"/>
    </xf>
    <xf numFmtId="0" fontId="17" fillId="7" borderId="44" xfId="0" applyFont="1" applyFill="1" applyBorder="1" applyAlignment="1">
      <alignment horizontal="center" vertical="center"/>
    </xf>
    <xf numFmtId="0" fontId="17" fillId="14" borderId="46" xfId="0" applyFont="1" applyFill="1" applyBorder="1" applyAlignment="1">
      <alignment horizontal="center" vertical="center"/>
    </xf>
    <xf numFmtId="0" fontId="17" fillId="14" borderId="52" xfId="0" applyFont="1" applyFill="1" applyBorder="1" applyAlignment="1">
      <alignment horizontal="center" vertical="center"/>
    </xf>
    <xf numFmtId="0" fontId="17" fillId="14" borderId="47" xfId="0" applyFont="1" applyFill="1" applyBorder="1" applyAlignment="1">
      <alignment horizontal="center" vertical="center"/>
    </xf>
    <xf numFmtId="0" fontId="9" fillId="7" borderId="48" xfId="0" applyFont="1" applyFill="1" applyBorder="1" applyAlignment="1">
      <alignment horizontal="left" vertical="center"/>
    </xf>
    <xf numFmtId="0" fontId="9" fillId="7" borderId="49" xfId="0" applyFont="1" applyFill="1" applyBorder="1" applyAlignment="1">
      <alignment horizontal="left" vertical="center"/>
    </xf>
    <xf numFmtId="0" fontId="9" fillId="7" borderId="43" xfId="0" applyFont="1" applyFill="1" applyBorder="1" applyAlignment="1">
      <alignment horizontal="left" vertical="center"/>
    </xf>
    <xf numFmtId="0" fontId="9" fillId="7" borderId="36" xfId="0" applyFont="1" applyFill="1" applyBorder="1" applyAlignment="1">
      <alignment horizontal="left" vertical="center"/>
    </xf>
    <xf numFmtId="0" fontId="17" fillId="29" borderId="41" xfId="0" applyFont="1" applyFill="1" applyBorder="1" applyAlignment="1">
      <alignment horizontal="left" vertical="center"/>
    </xf>
    <xf numFmtId="0" fontId="17" fillId="29" borderId="40" xfId="0" applyFont="1" applyFill="1" applyBorder="1" applyAlignment="1">
      <alignment horizontal="left" vertical="center"/>
    </xf>
    <xf numFmtId="0" fontId="17" fillId="29" borderId="42" xfId="0" applyFont="1" applyFill="1" applyBorder="1" applyAlignment="1">
      <alignment horizontal="left" vertical="center"/>
    </xf>
    <xf numFmtId="0" fontId="77" fillId="27" borderId="48" xfId="0" applyFont="1" applyFill="1" applyBorder="1" applyAlignment="1">
      <alignment horizontal="center" vertical="center"/>
    </xf>
    <xf numFmtId="0" fontId="77" fillId="27" borderId="49" xfId="0" applyFont="1" applyFill="1" applyBorder="1" applyAlignment="1">
      <alignment horizontal="center" vertical="center"/>
    </xf>
    <xf numFmtId="0" fontId="77" fillId="27" borderId="50" xfId="0" applyFont="1" applyFill="1" applyBorder="1" applyAlignment="1">
      <alignment horizontal="center" vertical="center"/>
    </xf>
    <xf numFmtId="0" fontId="77" fillId="27" borderId="43" xfId="0" applyFont="1" applyFill="1" applyBorder="1" applyAlignment="1">
      <alignment horizontal="center" vertical="center"/>
    </xf>
    <xf numFmtId="0" fontId="77" fillId="27" borderId="36" xfId="0" applyFont="1" applyFill="1" applyBorder="1" applyAlignment="1">
      <alignment horizontal="center" vertical="center"/>
    </xf>
    <xf numFmtId="0" fontId="77" fillId="27" borderId="44" xfId="0" applyFont="1" applyFill="1" applyBorder="1" applyAlignment="1">
      <alignment horizontal="center" vertical="center"/>
    </xf>
    <xf numFmtId="0" fontId="19" fillId="7" borderId="49" xfId="0" applyFont="1" applyFill="1" applyBorder="1" applyAlignment="1">
      <alignment horizontal="center" vertical="center" wrapText="1"/>
    </xf>
    <xf numFmtId="0" fontId="19" fillId="7" borderId="50"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1" fillId="0" borderId="24" xfId="0" applyFont="1" applyBorder="1" applyAlignment="1">
      <alignment horizontal="center" vertical="center"/>
    </xf>
    <xf numFmtId="0" fontId="15" fillId="0" borderId="28" xfId="0" applyFont="1" applyFill="1" applyBorder="1" applyAlignment="1">
      <alignment horizontal="left" vertical="center" wrapText="1"/>
    </xf>
    <xf numFmtId="0" fontId="9" fillId="0" borderId="32" xfId="0" applyFont="1" applyFill="1" applyBorder="1"/>
    <xf numFmtId="0" fontId="67" fillId="0" borderId="51" xfId="0" applyFont="1" applyFill="1" applyBorder="1" applyAlignment="1">
      <alignment horizontal="center" vertical="center"/>
    </xf>
    <xf numFmtId="0" fontId="67" fillId="0" borderId="34" xfId="0" applyFont="1" applyFill="1" applyBorder="1" applyAlignment="1">
      <alignment horizontal="center" vertical="center"/>
    </xf>
    <xf numFmtId="0" fontId="48" fillId="9" borderId="48" xfId="1" applyFont="1" applyFill="1" applyBorder="1" applyAlignment="1">
      <alignment horizontal="center" vertical="top" wrapText="1"/>
    </xf>
    <xf numFmtId="0" fontId="48" fillId="9" borderId="50" xfId="1" applyFont="1" applyFill="1" applyBorder="1" applyAlignment="1">
      <alignment horizontal="center" vertical="top" wrapText="1"/>
    </xf>
    <xf numFmtId="0" fontId="11" fillId="0" borderId="4" xfId="0" applyFont="1" applyBorder="1" applyAlignment="1">
      <alignment horizontal="left" vertical="center"/>
    </xf>
    <xf numFmtId="0" fontId="9" fillId="0" borderId="24" xfId="0" applyFont="1" applyBorder="1" applyAlignment="1">
      <alignment horizontal="left"/>
    </xf>
    <xf numFmtId="0" fontId="9" fillId="0" borderId="6" xfId="0" applyFont="1" applyBorder="1" applyAlignment="1">
      <alignment horizontal="left"/>
    </xf>
    <xf numFmtId="0" fontId="66" fillId="0" borderId="56" xfId="0" applyFont="1" applyBorder="1" applyAlignment="1">
      <alignment horizontal="center" vertical="center"/>
    </xf>
    <xf numFmtId="0" fontId="66" fillId="0" borderId="54" xfId="0" applyFont="1" applyBorder="1" applyAlignment="1">
      <alignment horizontal="center" vertical="center"/>
    </xf>
    <xf numFmtId="0" fontId="66" fillId="0" borderId="69" xfId="0" applyFont="1" applyBorder="1" applyAlignment="1">
      <alignment horizontal="center" vertical="center"/>
    </xf>
    <xf numFmtId="0" fontId="6" fillId="18" borderId="41" xfId="0" applyFont="1" applyFill="1" applyBorder="1" applyAlignment="1"/>
    <xf numFmtId="0" fontId="6" fillId="18" borderId="40" xfId="0" applyFont="1" applyFill="1" applyBorder="1" applyAlignment="1"/>
    <xf numFmtId="0" fontId="6" fillId="18" borderId="42" xfId="0" applyFont="1" applyFill="1" applyBorder="1" applyAlignment="1"/>
    <xf numFmtId="0" fontId="9" fillId="18" borderId="46" xfId="0" applyFont="1" applyFill="1" applyBorder="1" applyAlignment="1">
      <alignment horizontal="center" vertical="center" wrapText="1"/>
    </xf>
    <xf numFmtId="0" fontId="9" fillId="18" borderId="47" xfId="0" applyFont="1" applyFill="1" applyBorder="1" applyAlignment="1">
      <alignment horizontal="center" vertical="center" wrapText="1"/>
    </xf>
    <xf numFmtId="0" fontId="48" fillId="7" borderId="48" xfId="1" applyFont="1" applyFill="1" applyBorder="1" applyAlignment="1">
      <alignment vertical="center" wrapText="1"/>
    </xf>
    <xf numFmtId="0" fontId="48" fillId="7" borderId="49" xfId="1" applyFont="1" applyFill="1" applyBorder="1" applyAlignment="1">
      <alignment vertical="center" wrapText="1"/>
    </xf>
    <xf numFmtId="0" fontId="48" fillId="7" borderId="43" xfId="1" applyFont="1" applyFill="1" applyBorder="1" applyAlignment="1">
      <alignment vertical="center" wrapText="1"/>
    </xf>
    <xf numFmtId="0" fontId="48" fillId="7" borderId="36" xfId="1" applyFont="1" applyFill="1" applyBorder="1" applyAlignment="1">
      <alignment vertical="center" wrapText="1"/>
    </xf>
    <xf numFmtId="0" fontId="54" fillId="6" borderId="41" xfId="0" applyFont="1" applyFill="1" applyBorder="1" applyAlignment="1">
      <alignment horizontal="center" vertical="center" wrapText="1"/>
    </xf>
    <xf numFmtId="0" fontId="54" fillId="6" borderId="40" xfId="0" applyFont="1" applyFill="1" applyBorder="1" applyAlignment="1">
      <alignment horizontal="center" vertical="center" wrapText="1"/>
    </xf>
    <xf numFmtId="0" fontId="46" fillId="30" borderId="38" xfId="0" applyFont="1" applyFill="1" applyBorder="1" applyAlignment="1">
      <alignment vertical="center"/>
    </xf>
    <xf numFmtId="0" fontId="0" fillId="30" borderId="38" xfId="0" applyFont="1" applyFill="1" applyBorder="1" applyAlignment="1">
      <alignment vertical="center"/>
    </xf>
    <xf numFmtId="0" fontId="79" fillId="20" borderId="48" xfId="0" applyFont="1" applyFill="1" applyBorder="1" applyAlignment="1">
      <alignment horizontal="center" vertical="center" wrapText="1"/>
    </xf>
    <xf numFmtId="0" fontId="79" fillId="20" borderId="49" xfId="0" applyFont="1" applyFill="1" applyBorder="1" applyAlignment="1">
      <alignment horizontal="center" vertical="center" wrapText="1"/>
    </xf>
    <xf numFmtId="0" fontId="79" fillId="20" borderId="43" xfId="0" applyFont="1" applyFill="1" applyBorder="1" applyAlignment="1">
      <alignment horizontal="center" vertical="center" wrapText="1"/>
    </xf>
    <xf numFmtId="0" fontId="79" fillId="20" borderId="36" xfId="0" applyFont="1" applyFill="1" applyBorder="1" applyAlignment="1">
      <alignment horizontal="center" vertical="center" wrapText="1"/>
    </xf>
    <xf numFmtId="0" fontId="15" fillId="0" borderId="53" xfId="0" applyFont="1" applyFill="1" applyBorder="1" applyAlignment="1">
      <alignment horizontal="left" vertical="center" wrapText="1"/>
    </xf>
    <xf numFmtId="0" fontId="9" fillId="0" borderId="54" xfId="0" applyFont="1" applyFill="1" applyBorder="1"/>
    <xf numFmtId="0" fontId="9" fillId="0" borderId="69" xfId="0" applyFont="1" applyFill="1" applyBorder="1"/>
    <xf numFmtId="0" fontId="19" fillId="20" borderId="38" xfId="0" applyFont="1" applyFill="1" applyBorder="1" applyAlignment="1">
      <alignment vertical="center"/>
    </xf>
    <xf numFmtId="0" fontId="8" fillId="0" borderId="1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7" xfId="0" applyFont="1" applyFill="1" applyBorder="1" applyAlignment="1">
      <alignment horizontal="center" vertical="center"/>
    </xf>
    <xf numFmtId="0" fontId="10" fillId="15" borderId="40" xfId="0" applyFont="1" applyFill="1" applyBorder="1" applyAlignment="1">
      <alignment vertical="center" wrapText="1"/>
    </xf>
    <xf numFmtId="0" fontId="17" fillId="0" borderId="38" xfId="0" applyFont="1" applyFill="1" applyBorder="1" applyAlignment="1">
      <alignment wrapText="1"/>
    </xf>
    <xf numFmtId="0" fontId="39" fillId="23" borderId="40" xfId="0" applyFont="1" applyFill="1" applyBorder="1" applyAlignment="1">
      <alignment vertical="center"/>
    </xf>
    <xf numFmtId="0" fontId="39" fillId="23" borderId="42" xfId="0" applyFont="1" applyFill="1" applyBorder="1" applyAlignment="1">
      <alignment vertical="center"/>
    </xf>
    <xf numFmtId="0" fontId="19" fillId="15" borderId="41" xfId="0" applyFont="1" applyFill="1" applyBorder="1" applyAlignment="1">
      <alignment horizontal="center" vertical="center" wrapText="1"/>
    </xf>
    <xf numFmtId="0" fontId="9" fillId="17" borderId="41" xfId="0" applyFont="1" applyFill="1" applyBorder="1" applyAlignment="1">
      <alignment horizontal="center" vertical="center" wrapText="1"/>
    </xf>
    <xf numFmtId="0" fontId="9" fillId="17" borderId="42" xfId="0" applyFont="1" applyFill="1" applyBorder="1" applyAlignment="1">
      <alignment horizontal="center" vertical="center" wrapText="1"/>
    </xf>
    <xf numFmtId="0" fontId="19" fillId="22" borderId="41" xfId="0" applyFont="1" applyFill="1" applyBorder="1" applyAlignment="1">
      <alignment horizontal="left" vertical="center" wrapText="1"/>
    </xf>
    <xf numFmtId="0" fontId="19" fillId="22" borderId="40" xfId="0" applyFont="1" applyFill="1" applyBorder="1" applyAlignment="1">
      <alignment horizontal="left" vertical="center" wrapText="1"/>
    </xf>
    <xf numFmtId="0" fontId="19" fillId="22" borderId="42" xfId="0" applyFont="1" applyFill="1" applyBorder="1" applyAlignment="1">
      <alignment horizontal="left" vertical="center" wrapText="1"/>
    </xf>
    <xf numFmtId="0" fontId="36" fillId="15" borderId="55" xfId="0" applyFont="1" applyFill="1" applyBorder="1" applyAlignment="1">
      <alignment horizontal="center" vertical="center" wrapText="1"/>
    </xf>
    <xf numFmtId="0" fontId="36" fillId="15" borderId="40" xfId="0" applyFont="1" applyFill="1" applyBorder="1" applyAlignment="1">
      <alignment horizontal="center" vertical="center" wrapText="1"/>
    </xf>
    <xf numFmtId="0" fontId="1" fillId="15" borderId="55" xfId="0" applyFont="1" applyFill="1" applyBorder="1" applyAlignment="1">
      <alignment horizontal="center" vertical="center" wrapText="1"/>
    </xf>
    <xf numFmtId="0" fontId="1" fillId="15" borderId="40" xfId="0" applyFont="1" applyFill="1" applyBorder="1" applyAlignment="1">
      <alignment horizontal="center" vertical="center" wrapText="1"/>
    </xf>
  </cellXfs>
  <cellStyles count="4">
    <cellStyle name="Normal" xfId="0" builtinId="0"/>
    <cellStyle name="Normal 11" xfId="2"/>
    <cellStyle name="Normal 2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259415</xdr:colOff>
      <xdr:row>2</xdr:row>
      <xdr:rowOff>28575</xdr:rowOff>
    </xdr:from>
    <xdr:ext cx="1352550" cy="0"/>
    <xdr:cxnSp macro="">
      <xdr:nvCxnSpPr>
        <xdr:cNvPr id="2" name="Straight Connector 1"/>
        <xdr:cNvCxnSpPr/>
      </xdr:nvCxnSpPr>
      <xdr:spPr>
        <a:xfrm>
          <a:off x="718856" y="454399"/>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40"/>
  <sheetViews>
    <sheetView topLeftCell="A19" zoomScale="85" zoomScaleNormal="85" workbookViewId="0">
      <selection activeCell="U31" sqref="U31"/>
    </sheetView>
  </sheetViews>
  <sheetFormatPr defaultColWidth="14.42578125" defaultRowHeight="15" customHeight="1" x14ac:dyDescent="0.2"/>
  <cols>
    <col min="1" max="1" width="6" style="129" customWidth="1"/>
    <col min="2" max="2" width="6.5703125" style="129" customWidth="1"/>
    <col min="3" max="3" width="5.42578125" style="129" customWidth="1"/>
    <col min="4" max="4" width="6.42578125" style="129" customWidth="1"/>
    <col min="5" max="6" width="6.42578125" style="137" customWidth="1"/>
    <col min="7" max="8" width="6.42578125" style="129" customWidth="1"/>
    <col min="9" max="11" width="7.42578125" style="129" customWidth="1"/>
    <col min="12" max="12" width="7.140625" style="129" customWidth="1"/>
    <col min="13" max="14" width="6.42578125" style="129" customWidth="1"/>
    <col min="15" max="16" width="6.28515625" style="129" customWidth="1"/>
    <col min="17" max="18" width="5.42578125" style="129" customWidth="1"/>
    <col min="19" max="20" width="6.28515625" style="129" customWidth="1"/>
    <col min="21" max="23" width="6" style="129" customWidth="1"/>
    <col min="24" max="24" width="6.42578125" style="129" customWidth="1"/>
    <col min="25" max="25" width="7" style="129" customWidth="1"/>
    <col min="26" max="26" width="7.140625" style="129" customWidth="1"/>
    <col min="27" max="27" width="4.7109375" style="129" hidden="1" customWidth="1"/>
    <col min="28" max="28" width="3.85546875" style="129" hidden="1" customWidth="1"/>
    <col min="29" max="29" width="6" style="129" hidden="1" customWidth="1"/>
    <col min="30" max="43" width="5.5703125" style="129" hidden="1" customWidth="1"/>
    <col min="44" max="44" width="6" style="129" hidden="1" customWidth="1"/>
    <col min="45" max="45" width="4.85546875" style="129" hidden="1" customWidth="1"/>
    <col min="46" max="46" width="8.42578125" style="129" hidden="1" customWidth="1"/>
    <col min="47" max="47" width="5.140625" style="50" hidden="1" customWidth="1"/>
    <col min="48" max="48" width="4.7109375" style="50" customWidth="1"/>
    <col min="49" max="49" width="4.5703125" style="50" customWidth="1"/>
    <col min="50" max="50" width="12.7109375" style="50" customWidth="1"/>
    <col min="51" max="51" width="10.7109375" style="129" customWidth="1"/>
    <col min="52" max="53" width="8.7109375" style="129" customWidth="1"/>
    <col min="54" max="54" width="14.42578125" style="129" customWidth="1"/>
    <col min="55" max="58" width="4.85546875" style="129" customWidth="1"/>
    <col min="59" max="16384" width="14.42578125" style="129"/>
  </cols>
  <sheetData>
    <row r="1" spans="1:53" ht="15" customHeight="1" x14ac:dyDescent="0.25">
      <c r="A1" s="1" t="s">
        <v>0</v>
      </c>
      <c r="B1" s="1"/>
      <c r="C1" s="1"/>
      <c r="D1" s="1"/>
      <c r="E1" s="168"/>
      <c r="F1" s="168"/>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44"/>
      <c r="AY1" s="2"/>
      <c r="AZ1" s="2"/>
      <c r="BA1" s="2"/>
    </row>
    <row r="2" spans="1:53" ht="18" customHeight="1" x14ac:dyDescent="0.25">
      <c r="A2" s="205" t="s">
        <v>1</v>
      </c>
      <c r="B2" s="3"/>
      <c r="C2" s="3"/>
      <c r="D2" s="4"/>
      <c r="E2" s="170"/>
      <c r="F2" s="170"/>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44"/>
      <c r="AY2" s="2"/>
      <c r="AZ2" s="2"/>
      <c r="BA2" s="2"/>
    </row>
    <row r="3" spans="1:53" ht="3.75" customHeight="1" x14ac:dyDescent="0.25">
      <c r="A3" s="62"/>
      <c r="B3" s="3"/>
      <c r="C3" s="3"/>
      <c r="D3" s="3"/>
      <c r="E3" s="52"/>
      <c r="F3" s="52"/>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44"/>
      <c r="AY3" s="2"/>
      <c r="AZ3" s="2"/>
      <c r="BA3" s="2"/>
    </row>
    <row r="4" spans="1:53" ht="24.75" customHeight="1" x14ac:dyDescent="0.3">
      <c r="A4" s="5" t="s">
        <v>110</v>
      </c>
      <c r="B4" s="6"/>
      <c r="C4" s="6"/>
      <c r="D4" s="6"/>
      <c r="E4" s="48"/>
      <c r="F4" s="4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358"/>
      <c r="AY4" s="21"/>
      <c r="AZ4" s="21"/>
      <c r="BA4" s="2"/>
    </row>
    <row r="5" spans="1:53" s="59" customFormat="1" ht="22.7" customHeight="1" x14ac:dyDescent="0.2">
      <c r="A5" s="204" t="s">
        <v>115</v>
      </c>
      <c r="AU5" s="342"/>
      <c r="AV5" s="342"/>
      <c r="AW5" s="342"/>
      <c r="AX5" s="342"/>
    </row>
    <row r="6" spans="1:53" ht="11.25" hidden="1" customHeight="1" x14ac:dyDescent="0.25">
      <c r="A6" s="142" t="s">
        <v>111</v>
      </c>
      <c r="Z6" s="7"/>
      <c r="AA6" s="7"/>
      <c r="AB6" s="7"/>
      <c r="AC6" s="7"/>
      <c r="AD6" s="7"/>
      <c r="AE6" s="7"/>
      <c r="AF6" s="7"/>
      <c r="AG6" s="7"/>
      <c r="AH6" s="7"/>
      <c r="AI6" s="7"/>
      <c r="AJ6" s="7"/>
      <c r="AK6" s="7"/>
      <c r="AL6" s="7"/>
      <c r="AM6" s="7"/>
      <c r="AN6" s="7"/>
      <c r="AO6" s="7"/>
      <c r="AP6" s="7"/>
      <c r="AQ6" s="7"/>
      <c r="AR6" s="7"/>
      <c r="AS6" s="7"/>
      <c r="AT6" s="7"/>
      <c r="AU6" s="44"/>
      <c r="AV6" s="44"/>
      <c r="AW6" s="44"/>
    </row>
    <row r="7" spans="1:53" ht="5.25" customHeight="1" thickBot="1" x14ac:dyDescent="0.3">
      <c r="A7" s="533"/>
      <c r="B7" s="534"/>
      <c r="C7" s="128"/>
      <c r="D7" s="128"/>
      <c r="E7" s="138"/>
      <c r="F7" s="138"/>
      <c r="G7" s="128"/>
      <c r="H7" s="128"/>
      <c r="I7" s="128"/>
      <c r="J7" s="128"/>
      <c r="K7" s="128"/>
      <c r="Z7" s="7"/>
      <c r="AA7" s="7"/>
      <c r="AB7" s="7"/>
      <c r="AC7" s="7"/>
      <c r="AD7" s="7"/>
      <c r="AE7" s="7"/>
      <c r="AF7" s="7"/>
      <c r="AG7" s="7"/>
      <c r="AH7" s="7"/>
      <c r="AI7" s="7"/>
      <c r="AJ7" s="7"/>
      <c r="AK7" s="7"/>
      <c r="AL7" s="7"/>
      <c r="AM7" s="7"/>
      <c r="AN7" s="7"/>
      <c r="AO7" s="7"/>
      <c r="AP7" s="7"/>
      <c r="AQ7" s="7"/>
      <c r="AR7" s="7"/>
      <c r="AS7" s="7"/>
      <c r="AT7" s="7"/>
      <c r="AU7" s="44"/>
      <c r="AV7" s="44"/>
      <c r="AW7" s="44"/>
    </row>
    <row r="8" spans="1:53" ht="16.5" customHeight="1" thickTop="1" x14ac:dyDescent="0.2">
      <c r="A8" s="535" t="s">
        <v>2</v>
      </c>
      <c r="B8" s="538" t="s">
        <v>3</v>
      </c>
      <c r="C8" s="541" t="s">
        <v>4</v>
      </c>
      <c r="D8" s="542" t="s">
        <v>5</v>
      </c>
      <c r="E8" s="543"/>
      <c r="F8" s="543"/>
      <c r="G8" s="544"/>
      <c r="H8" s="552" t="s">
        <v>6</v>
      </c>
      <c r="I8" s="553"/>
      <c r="J8" s="553"/>
      <c r="K8" s="554"/>
      <c r="L8" s="556" t="s">
        <v>7</v>
      </c>
      <c r="M8" s="557"/>
      <c r="N8" s="557"/>
      <c r="O8" s="557"/>
      <c r="P8" s="556" t="s">
        <v>8</v>
      </c>
      <c r="Q8" s="557"/>
      <c r="R8" s="557"/>
      <c r="S8" s="557"/>
      <c r="T8" s="558"/>
      <c r="U8" s="556" t="s">
        <v>9</v>
      </c>
      <c r="V8" s="557"/>
      <c r="W8" s="557"/>
      <c r="X8" s="558"/>
      <c r="Y8" s="315" t="s">
        <v>60</v>
      </c>
      <c r="Z8" s="286"/>
      <c r="AA8" s="286"/>
      <c r="AB8" s="287"/>
      <c r="AC8" s="542" t="s">
        <v>10</v>
      </c>
      <c r="AD8" s="544"/>
      <c r="AE8" s="544"/>
      <c r="AF8" s="545"/>
      <c r="AG8" s="542" t="s">
        <v>11</v>
      </c>
      <c r="AH8" s="544"/>
      <c r="AI8" s="544"/>
      <c r="AJ8" s="544"/>
      <c r="AK8" s="545"/>
      <c r="AL8" s="542" t="s">
        <v>12</v>
      </c>
      <c r="AM8" s="544"/>
      <c r="AN8" s="544"/>
      <c r="AO8" s="545"/>
      <c r="AP8" s="542" t="s">
        <v>82</v>
      </c>
      <c r="AQ8" s="544"/>
      <c r="AR8" s="544"/>
      <c r="AS8" s="545"/>
      <c r="AT8" s="77" t="s">
        <v>102</v>
      </c>
      <c r="AU8" s="343" t="s">
        <v>101</v>
      </c>
      <c r="AV8" s="182"/>
      <c r="AW8" s="182"/>
      <c r="AX8" s="359" t="s">
        <v>94</v>
      </c>
    </row>
    <row r="9" spans="1:53" ht="20.25" customHeight="1" x14ac:dyDescent="0.2">
      <c r="A9" s="536"/>
      <c r="B9" s="539"/>
      <c r="C9" s="539"/>
      <c r="D9" s="316" t="s">
        <v>117</v>
      </c>
      <c r="E9" s="316" t="s">
        <v>80</v>
      </c>
      <c r="F9" s="316" t="s">
        <v>81</v>
      </c>
      <c r="G9" s="316" t="s">
        <v>112</v>
      </c>
      <c r="H9" s="316" t="s">
        <v>13</v>
      </c>
      <c r="I9" s="10" t="s">
        <v>161</v>
      </c>
      <c r="J9" s="10" t="s">
        <v>164</v>
      </c>
      <c r="K9" s="10" t="s">
        <v>165</v>
      </c>
      <c r="L9" s="10" t="s">
        <v>166</v>
      </c>
      <c r="M9" s="10" t="s">
        <v>167</v>
      </c>
      <c r="N9" s="10" t="s">
        <v>168</v>
      </c>
      <c r="O9" s="10" t="s">
        <v>169</v>
      </c>
      <c r="P9" s="10" t="s">
        <v>170</v>
      </c>
      <c r="Q9" s="311" t="s">
        <v>171</v>
      </c>
      <c r="R9" s="311" t="s">
        <v>36</v>
      </c>
      <c r="S9" s="311" t="s">
        <v>37</v>
      </c>
      <c r="T9" s="311" t="s">
        <v>172</v>
      </c>
      <c r="U9" s="311" t="s">
        <v>173</v>
      </c>
      <c r="V9" s="311" t="s">
        <v>174</v>
      </c>
      <c r="W9" s="311" t="s">
        <v>175</v>
      </c>
      <c r="X9" s="311" t="s">
        <v>176</v>
      </c>
      <c r="Y9" s="311" t="s">
        <v>177</v>
      </c>
      <c r="Z9" s="311"/>
      <c r="AA9" s="24" t="s">
        <v>32</v>
      </c>
      <c r="AB9" s="24" t="s">
        <v>33</v>
      </c>
      <c r="AC9" s="13" t="s">
        <v>34</v>
      </c>
      <c r="AD9" s="13" t="s">
        <v>35</v>
      </c>
      <c r="AE9" s="13" t="s">
        <v>36</v>
      </c>
      <c r="AF9" s="13" t="s">
        <v>37</v>
      </c>
      <c r="AG9" s="13" t="s">
        <v>38</v>
      </c>
      <c r="AH9" s="13" t="s">
        <v>35</v>
      </c>
      <c r="AI9" s="13" t="s">
        <v>36</v>
      </c>
      <c r="AJ9" s="13" t="s">
        <v>37</v>
      </c>
      <c r="AK9" s="13" t="s">
        <v>39</v>
      </c>
      <c r="AL9" s="13" t="s">
        <v>40</v>
      </c>
      <c r="AM9" s="13" t="s">
        <v>41</v>
      </c>
      <c r="AN9" s="13" t="s">
        <v>42</v>
      </c>
      <c r="AO9" s="13" t="s">
        <v>43</v>
      </c>
      <c r="AP9" s="45" t="s">
        <v>83</v>
      </c>
      <c r="AQ9" s="45" t="s">
        <v>84</v>
      </c>
      <c r="AR9" s="45" t="s">
        <v>85</v>
      </c>
      <c r="AS9" s="46" t="s">
        <v>86</v>
      </c>
      <c r="AT9" s="75" t="s">
        <v>104</v>
      </c>
      <c r="AU9" s="344"/>
      <c r="AV9" s="372"/>
      <c r="AW9" s="372"/>
      <c r="AX9" s="71" t="s">
        <v>194</v>
      </c>
    </row>
    <row r="10" spans="1:53" ht="16.5" customHeight="1" thickBot="1" x14ac:dyDescent="0.25">
      <c r="A10" s="537"/>
      <c r="B10" s="540"/>
      <c r="C10" s="540"/>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7">
        <v>17</v>
      </c>
      <c r="Y10" s="12">
        <v>18</v>
      </c>
      <c r="Z10" s="181"/>
      <c r="AA10" s="546" t="s">
        <v>87</v>
      </c>
      <c r="AB10" s="547"/>
      <c r="AC10" s="47"/>
      <c r="AD10" s="47"/>
      <c r="AE10" s="47"/>
      <c r="AF10" s="47"/>
      <c r="AG10" s="47"/>
      <c r="AH10" s="47"/>
      <c r="AI10" s="47"/>
      <c r="AJ10" s="47"/>
      <c r="AK10" s="47"/>
      <c r="AL10" s="47"/>
      <c r="AM10" s="47"/>
      <c r="AN10" s="47"/>
      <c r="AO10" s="47"/>
      <c r="AP10" s="47"/>
      <c r="AQ10" s="47"/>
      <c r="AR10" s="47"/>
      <c r="AS10" s="47"/>
      <c r="AT10" s="119"/>
      <c r="AU10" s="119"/>
      <c r="AV10" s="182"/>
      <c r="AW10" s="182"/>
      <c r="AY10" s="50"/>
      <c r="AZ10" s="50"/>
      <c r="BA10" s="50"/>
    </row>
    <row r="11" spans="1:53" ht="23.25" customHeight="1" thickTop="1" x14ac:dyDescent="0.2">
      <c r="A11" s="548" t="s">
        <v>44</v>
      </c>
      <c r="B11" s="550" t="s">
        <v>45</v>
      </c>
      <c r="C11" s="144">
        <v>1</v>
      </c>
      <c r="D11" s="555" t="s">
        <v>113</v>
      </c>
      <c r="E11" s="559" t="s">
        <v>207</v>
      </c>
      <c r="F11" s="560"/>
      <c r="G11" s="561"/>
      <c r="H11" s="210"/>
      <c r="I11" s="569" t="s">
        <v>222</v>
      </c>
      <c r="J11" s="570"/>
      <c r="K11" s="570"/>
      <c r="L11" s="570"/>
      <c r="M11" s="570"/>
      <c r="N11" s="570"/>
      <c r="O11" s="570"/>
      <c r="P11" s="570"/>
      <c r="Q11" s="570"/>
      <c r="R11" s="570"/>
      <c r="S11" s="570"/>
      <c r="T11" s="570"/>
      <c r="U11" s="570"/>
      <c r="V11" s="570"/>
      <c r="W11" s="570"/>
      <c r="X11" s="570"/>
      <c r="Y11" s="571"/>
      <c r="Z11" s="183"/>
      <c r="AA11" s="184"/>
      <c r="AB11" s="184"/>
      <c r="AC11" s="185"/>
      <c r="AD11" s="185"/>
      <c r="AE11" s="185"/>
      <c r="AF11" s="185"/>
      <c r="AG11" s="185"/>
      <c r="AH11" s="185"/>
      <c r="AI11" s="185"/>
      <c r="AJ11" s="185"/>
      <c r="AK11" s="185"/>
      <c r="AL11" s="185"/>
      <c r="AM11" s="185"/>
      <c r="AN11" s="185"/>
      <c r="AO11" s="185"/>
      <c r="AP11" s="185"/>
      <c r="AQ11" s="185"/>
      <c r="AR11" s="185"/>
      <c r="AS11" s="185"/>
      <c r="AT11" s="186"/>
      <c r="AU11" s="345"/>
      <c r="AV11" s="373"/>
      <c r="AW11" s="373"/>
      <c r="AX11" s="360" t="s">
        <v>155</v>
      </c>
      <c r="AY11" s="157"/>
      <c r="AZ11" s="157">
        <f>45/4</f>
        <v>11.25</v>
      </c>
      <c r="BA11" s="157"/>
    </row>
    <row r="12" spans="1:53" ht="30" customHeight="1" x14ac:dyDescent="0.25">
      <c r="A12" s="536"/>
      <c r="B12" s="539"/>
      <c r="C12" s="145" t="s">
        <v>63</v>
      </c>
      <c r="D12" s="555"/>
      <c r="E12" s="562"/>
      <c r="F12" s="563"/>
      <c r="G12" s="564"/>
      <c r="H12" s="210"/>
      <c r="I12" s="559" t="s">
        <v>155</v>
      </c>
      <c r="J12" s="560"/>
      <c r="K12" s="560"/>
      <c r="L12" s="561"/>
      <c r="M12" s="319" t="s">
        <v>162</v>
      </c>
      <c r="N12" s="572" t="s">
        <v>198</v>
      </c>
      <c r="O12" s="573"/>
      <c r="P12" s="573"/>
      <c r="Q12" s="573"/>
      <c r="R12" s="573"/>
      <c r="S12" s="573"/>
      <c r="T12" s="573"/>
      <c r="U12" s="573"/>
      <c r="V12" s="573"/>
      <c r="W12" s="573"/>
      <c r="X12" s="573"/>
      <c r="Y12" s="574"/>
      <c r="Z12" s="175"/>
      <c r="AA12" s="184"/>
      <c r="AB12" s="184"/>
      <c r="AC12" s="176"/>
      <c r="AD12" s="187"/>
      <c r="AE12" s="187"/>
      <c r="AF12" s="187"/>
      <c r="AG12" s="187"/>
      <c r="AH12" s="187"/>
      <c r="AI12" s="187"/>
      <c r="AJ12" s="187"/>
      <c r="AK12" s="187"/>
      <c r="AL12" s="187"/>
      <c r="AM12" s="187"/>
      <c r="AN12" s="187"/>
      <c r="AO12" s="187"/>
      <c r="AP12" s="187"/>
      <c r="AQ12" s="187"/>
      <c r="AR12" s="187"/>
      <c r="AS12" s="187"/>
      <c r="AT12" s="186"/>
      <c r="AU12" s="346"/>
      <c r="AV12" s="374"/>
      <c r="AW12" s="374"/>
      <c r="AX12" s="361" t="s">
        <v>156</v>
      </c>
      <c r="AY12" s="157"/>
      <c r="AZ12" s="157">
        <f>30/4</f>
        <v>7.5</v>
      </c>
      <c r="BA12" s="157"/>
    </row>
    <row r="13" spans="1:53" ht="26.25" customHeight="1" x14ac:dyDescent="0.25">
      <c r="A13" s="536"/>
      <c r="B13" s="551"/>
      <c r="C13" s="146" t="s">
        <v>64</v>
      </c>
      <c r="D13" s="555"/>
      <c r="E13" s="565"/>
      <c r="F13" s="566"/>
      <c r="G13" s="567"/>
      <c r="H13" s="210"/>
      <c r="I13" s="565"/>
      <c r="J13" s="566"/>
      <c r="K13" s="566"/>
      <c r="L13" s="567"/>
      <c r="M13" s="320"/>
      <c r="N13" s="572" t="s">
        <v>198</v>
      </c>
      <c r="O13" s="573"/>
      <c r="P13" s="573"/>
      <c r="Q13" s="573"/>
      <c r="R13" s="573"/>
      <c r="S13" s="573"/>
      <c r="T13" s="573"/>
      <c r="U13" s="573"/>
      <c r="V13" s="573"/>
      <c r="W13" s="573"/>
      <c r="X13" s="573"/>
      <c r="Y13" s="574"/>
      <c r="Z13" s="188"/>
      <c r="AA13" s="184"/>
      <c r="AB13" s="184"/>
      <c r="AC13" s="187"/>
      <c r="AD13" s="187"/>
      <c r="AE13" s="187"/>
      <c r="AF13" s="187"/>
      <c r="AG13" s="187"/>
      <c r="AH13" s="187"/>
      <c r="AI13" s="187"/>
      <c r="AJ13" s="187"/>
      <c r="AK13" s="187"/>
      <c r="AL13" s="187"/>
      <c r="AM13" s="187"/>
      <c r="AN13" s="187"/>
      <c r="AO13" s="187"/>
      <c r="AP13" s="187"/>
      <c r="AQ13" s="187"/>
      <c r="AR13" s="187"/>
      <c r="AS13" s="187"/>
      <c r="AT13" s="186"/>
      <c r="AU13" s="346"/>
      <c r="AV13" s="374"/>
      <c r="AW13" s="374"/>
      <c r="AX13" s="362" t="s">
        <v>196</v>
      </c>
      <c r="AY13" s="157"/>
      <c r="AZ13" s="157"/>
      <c r="BA13" s="157"/>
    </row>
    <row r="14" spans="1:53" ht="21.75" customHeight="1" x14ac:dyDescent="0.25">
      <c r="A14" s="536"/>
      <c r="B14" s="568" t="s">
        <v>47</v>
      </c>
      <c r="C14" s="146" t="s">
        <v>48</v>
      </c>
      <c r="D14" s="555"/>
      <c r="E14" s="140"/>
      <c r="F14" s="140"/>
      <c r="G14" s="140"/>
      <c r="H14" s="210"/>
      <c r="I14" s="158"/>
      <c r="J14" s="150"/>
      <c r="K14" s="150"/>
      <c r="L14" s="150"/>
      <c r="M14" s="150"/>
      <c r="N14" s="321"/>
      <c r="O14" s="321"/>
      <c r="P14" s="321"/>
      <c r="Q14" s="321"/>
      <c r="R14" s="321"/>
      <c r="S14" s="321"/>
      <c r="T14" s="321"/>
      <c r="U14" s="321"/>
      <c r="V14" s="321"/>
      <c r="W14" s="321"/>
      <c r="X14" s="322" t="s">
        <v>198</v>
      </c>
      <c r="Y14" s="383"/>
      <c r="Z14" s="188"/>
      <c r="AA14" s="184"/>
      <c r="AB14" s="184"/>
      <c r="AC14" s="187"/>
      <c r="AD14" s="187"/>
      <c r="AE14" s="187"/>
      <c r="AF14" s="187"/>
      <c r="AG14" s="187"/>
      <c r="AH14" s="187"/>
      <c r="AI14" s="187"/>
      <c r="AJ14" s="187"/>
      <c r="AK14" s="187"/>
      <c r="AL14" s="187"/>
      <c r="AM14" s="187"/>
      <c r="AN14" s="187"/>
      <c r="AO14" s="187"/>
      <c r="AP14" s="187"/>
      <c r="AQ14" s="187"/>
      <c r="AR14" s="187"/>
      <c r="AS14" s="187"/>
      <c r="AT14" s="186"/>
      <c r="AU14" s="347"/>
      <c r="AV14" s="375"/>
      <c r="AW14" s="375"/>
      <c r="AX14" s="317" t="s">
        <v>195</v>
      </c>
      <c r="AY14" s="157"/>
      <c r="AZ14" s="157"/>
      <c r="BA14" s="157"/>
    </row>
    <row r="15" spans="1:53" ht="20.25" customHeight="1" x14ac:dyDescent="0.2">
      <c r="A15" s="549"/>
      <c r="B15" s="551"/>
      <c r="C15" s="146" t="s">
        <v>49</v>
      </c>
      <c r="D15" s="555"/>
      <c r="E15" s="140"/>
      <c r="F15" s="140"/>
      <c r="G15" s="140"/>
      <c r="H15" s="210"/>
      <c r="I15" s="160"/>
      <c r="J15" s="150"/>
      <c r="K15" s="150"/>
      <c r="L15" s="150"/>
      <c r="M15" s="150"/>
      <c r="N15" s="321"/>
      <c r="O15" s="321"/>
      <c r="P15" s="321"/>
      <c r="Q15" s="321"/>
      <c r="R15" s="321"/>
      <c r="S15" s="321"/>
      <c r="T15" s="321"/>
      <c r="U15" s="321"/>
      <c r="V15" s="321"/>
      <c r="W15" s="321"/>
      <c r="X15" s="322" t="s">
        <v>198</v>
      </c>
      <c r="Y15" s="383"/>
      <c r="Z15" s="189"/>
      <c r="AA15" s="184"/>
      <c r="AB15" s="184"/>
      <c r="AC15" s="190"/>
      <c r="AD15" s="190"/>
      <c r="AE15" s="190"/>
      <c r="AF15" s="190"/>
      <c r="AG15" s="190"/>
      <c r="AH15" s="190"/>
      <c r="AI15" s="190"/>
      <c r="AJ15" s="190"/>
      <c r="AK15" s="190"/>
      <c r="AL15" s="190"/>
      <c r="AM15" s="190"/>
      <c r="AN15" s="190"/>
      <c r="AO15" s="190"/>
      <c r="AP15" s="190"/>
      <c r="AQ15" s="190"/>
      <c r="AR15" s="190"/>
      <c r="AS15" s="190"/>
      <c r="AT15" s="186"/>
      <c r="AU15" s="348"/>
      <c r="AV15" s="376"/>
      <c r="AW15" s="376"/>
      <c r="AX15" s="363" t="s">
        <v>197</v>
      </c>
      <c r="AY15" s="157"/>
      <c r="AZ15" s="191">
        <f>60/4</f>
        <v>15</v>
      </c>
      <c r="BA15" s="157"/>
    </row>
    <row r="16" spans="1:53" ht="29.25" customHeight="1" x14ac:dyDescent="0.2">
      <c r="A16" s="578" t="s">
        <v>50</v>
      </c>
      <c r="B16" s="568" t="s">
        <v>45</v>
      </c>
      <c r="C16" s="146" t="s">
        <v>48</v>
      </c>
      <c r="D16" s="579" t="s">
        <v>114</v>
      </c>
      <c r="E16" s="583" t="s">
        <v>155</v>
      </c>
      <c r="F16" s="584"/>
      <c r="G16" s="584"/>
      <c r="H16" s="585"/>
      <c r="I16" s="592" t="s">
        <v>156</v>
      </c>
      <c r="J16" s="593"/>
      <c r="K16" s="593"/>
      <c r="L16" s="594"/>
      <c r="M16" s="318" t="s">
        <v>162</v>
      </c>
      <c r="N16" s="527" t="s">
        <v>204</v>
      </c>
      <c r="O16" s="528"/>
      <c r="P16" s="528"/>
      <c r="Q16" s="528"/>
      <c r="R16" s="528"/>
      <c r="S16" s="528"/>
      <c r="T16" s="528"/>
      <c r="U16" s="528"/>
      <c r="V16" s="528"/>
      <c r="W16" s="528"/>
      <c r="X16" s="529"/>
      <c r="Y16" s="323" t="s">
        <v>199</v>
      </c>
      <c r="Z16" s="152"/>
      <c r="AA16" s="184"/>
      <c r="AB16" s="184"/>
      <c r="AC16" s="163"/>
      <c r="AD16" s="163"/>
      <c r="AE16" s="163"/>
      <c r="AF16" s="163"/>
      <c r="AG16" s="163"/>
      <c r="AH16" s="163"/>
      <c r="AI16" s="163"/>
      <c r="AJ16" s="163"/>
      <c r="AK16" s="163"/>
      <c r="AL16" s="163"/>
      <c r="AM16" s="163"/>
      <c r="AN16" s="163"/>
      <c r="AO16" s="163"/>
      <c r="AP16" s="163"/>
      <c r="AQ16" s="163"/>
      <c r="AR16" s="97"/>
      <c r="AS16" s="97"/>
      <c r="AT16" s="186"/>
      <c r="AU16" s="349"/>
      <c r="AV16" s="377"/>
      <c r="AW16" s="377"/>
      <c r="AX16" s="364" t="s">
        <v>198</v>
      </c>
      <c r="AY16" s="157"/>
      <c r="AZ16" s="157">
        <f>45/4</f>
        <v>11.25</v>
      </c>
      <c r="BA16" s="157"/>
    </row>
    <row r="17" spans="1:54" ht="31.7" customHeight="1" x14ac:dyDescent="0.2">
      <c r="A17" s="536"/>
      <c r="B17" s="551"/>
      <c r="C17" s="146" t="s">
        <v>49</v>
      </c>
      <c r="D17" s="580"/>
      <c r="E17" s="586"/>
      <c r="F17" s="587"/>
      <c r="G17" s="587"/>
      <c r="H17" s="588"/>
      <c r="I17" s="592" t="s">
        <v>156</v>
      </c>
      <c r="J17" s="593"/>
      <c r="K17" s="593"/>
      <c r="L17" s="594"/>
      <c r="M17" s="98"/>
      <c r="N17" s="527" t="s">
        <v>197</v>
      </c>
      <c r="O17" s="528"/>
      <c r="P17" s="528"/>
      <c r="Q17" s="528"/>
      <c r="R17" s="528"/>
      <c r="S17" s="528"/>
      <c r="T17" s="528"/>
      <c r="U17" s="528"/>
      <c r="V17" s="528"/>
      <c r="W17" s="528"/>
      <c r="X17" s="529"/>
      <c r="Y17" s="323" t="s">
        <v>199</v>
      </c>
      <c r="Z17" s="152"/>
      <c r="AA17" s="184"/>
      <c r="AB17" s="184"/>
      <c r="AC17" s="163"/>
      <c r="AD17" s="163"/>
      <c r="AE17" s="163"/>
      <c r="AF17" s="163"/>
      <c r="AG17" s="163"/>
      <c r="AH17" s="163"/>
      <c r="AI17" s="163"/>
      <c r="AJ17" s="163"/>
      <c r="AK17" s="163"/>
      <c r="AL17" s="163"/>
      <c r="AM17" s="163"/>
      <c r="AN17" s="163"/>
      <c r="AO17" s="163"/>
      <c r="AP17" s="163"/>
      <c r="AQ17" s="163"/>
      <c r="AR17" s="97"/>
      <c r="AS17" s="97"/>
      <c r="AT17" s="186"/>
      <c r="AU17" s="349"/>
      <c r="AV17" s="377"/>
      <c r="AW17" s="377"/>
      <c r="BA17" s="157"/>
    </row>
    <row r="18" spans="1:54" ht="34.5" customHeight="1" x14ac:dyDescent="0.25">
      <c r="A18" s="536"/>
      <c r="B18" s="568" t="s">
        <v>47</v>
      </c>
      <c r="C18" s="146" t="s">
        <v>48</v>
      </c>
      <c r="D18" s="581" t="s">
        <v>118</v>
      </c>
      <c r="E18" s="140"/>
      <c r="F18" s="140"/>
      <c r="G18" s="140"/>
      <c r="H18" s="158"/>
      <c r="I18" s="158"/>
      <c r="J18" s="158"/>
      <c r="K18" s="158"/>
      <c r="L18" s="158"/>
      <c r="M18" s="158"/>
      <c r="N18" s="158"/>
      <c r="O18" s="158"/>
      <c r="P18" s="524" t="s">
        <v>197</v>
      </c>
      <c r="Q18" s="525"/>
      <c r="R18" s="525"/>
      <c r="S18" s="526"/>
      <c r="T18" s="589" t="s">
        <v>196</v>
      </c>
      <c r="U18" s="590"/>
      <c r="V18" s="590"/>
      <c r="W18" s="591"/>
      <c r="X18" s="157"/>
      <c r="Y18" s="150"/>
      <c r="Z18" s="150"/>
      <c r="AA18" s="184"/>
      <c r="AB18" s="184"/>
      <c r="AC18" s="157"/>
      <c r="AD18" s="120"/>
      <c r="AE18" s="120"/>
      <c r="AF18" s="120"/>
      <c r="AG18" s="120"/>
      <c r="AH18" s="120"/>
      <c r="AI18" s="120"/>
      <c r="AJ18" s="120"/>
      <c r="AK18" s="120"/>
      <c r="AL18" s="120"/>
      <c r="AM18" s="120"/>
      <c r="AN18" s="120"/>
      <c r="AO18" s="120"/>
      <c r="AP18" s="192"/>
      <c r="AQ18" s="97"/>
      <c r="AR18" s="143"/>
      <c r="AS18" s="97"/>
      <c r="AT18" s="186"/>
      <c r="AU18" s="349"/>
      <c r="AV18" s="377"/>
      <c r="AW18" s="377"/>
      <c r="AX18" s="365"/>
      <c r="AY18" s="157"/>
      <c r="AZ18" s="157"/>
      <c r="BA18" s="157"/>
    </row>
    <row r="19" spans="1:54" ht="34.5" customHeight="1" x14ac:dyDescent="0.25">
      <c r="A19" s="549"/>
      <c r="B19" s="551"/>
      <c r="C19" s="146" t="s">
        <v>49</v>
      </c>
      <c r="D19" s="582"/>
      <c r="E19" s="140"/>
      <c r="F19" s="140"/>
      <c r="G19" s="140"/>
      <c r="H19" s="158"/>
      <c r="I19" s="158"/>
      <c r="J19" s="158"/>
      <c r="K19" s="158"/>
      <c r="L19" s="158"/>
      <c r="M19" s="158"/>
      <c r="N19" s="158"/>
      <c r="O19" s="158"/>
      <c r="P19" s="524" t="s">
        <v>197</v>
      </c>
      <c r="Q19" s="525"/>
      <c r="R19" s="525"/>
      <c r="S19" s="526"/>
      <c r="T19" s="589" t="s">
        <v>196</v>
      </c>
      <c r="U19" s="590"/>
      <c r="V19" s="590"/>
      <c r="W19" s="591"/>
      <c r="X19" s="157"/>
      <c r="Y19" s="150"/>
      <c r="Z19" s="150"/>
      <c r="AA19" s="184"/>
      <c r="AB19" s="184"/>
      <c r="AC19" s="157"/>
      <c r="AD19" s="120"/>
      <c r="AE19" s="120"/>
      <c r="AF19" s="120"/>
      <c r="AG19" s="120"/>
      <c r="AH19" s="120"/>
      <c r="AI19" s="120"/>
      <c r="AJ19" s="120"/>
      <c r="AK19" s="120"/>
      <c r="AL19" s="120"/>
      <c r="AM19" s="120"/>
      <c r="AN19" s="120"/>
      <c r="AO19" s="120"/>
      <c r="AP19" s="192"/>
      <c r="AQ19" s="97"/>
      <c r="AR19" s="143"/>
      <c r="AS19" s="97"/>
      <c r="AT19" s="186"/>
      <c r="AU19" s="349"/>
      <c r="AV19" s="377"/>
      <c r="AW19" s="377"/>
      <c r="AX19" s="365"/>
      <c r="AY19" s="157"/>
      <c r="AZ19" s="157"/>
      <c r="BA19" s="157"/>
    </row>
    <row r="20" spans="1:54" ht="36.75" customHeight="1" x14ac:dyDescent="0.25">
      <c r="A20" s="575" t="s">
        <v>51</v>
      </c>
      <c r="B20" s="568" t="s">
        <v>45</v>
      </c>
      <c r="C20" s="146" t="s">
        <v>48</v>
      </c>
      <c r="D20" s="605" t="s">
        <v>209</v>
      </c>
      <c r="E20" s="592" t="s">
        <v>156</v>
      </c>
      <c r="F20" s="594"/>
      <c r="G20" s="299" t="s">
        <v>159</v>
      </c>
      <c r="H20" s="576" t="s">
        <v>208</v>
      </c>
      <c r="I20" s="530" t="s">
        <v>188</v>
      </c>
      <c r="J20" s="531"/>
      <c r="K20" s="531"/>
      <c r="L20" s="531"/>
      <c r="M20" s="531"/>
      <c r="N20" s="531"/>
      <c r="O20" s="531"/>
      <c r="P20" s="531"/>
      <c r="Q20" s="531"/>
      <c r="R20" s="531"/>
      <c r="S20" s="531"/>
      <c r="T20" s="531"/>
      <c r="U20" s="531"/>
      <c r="V20" s="531"/>
      <c r="W20" s="531"/>
      <c r="X20" s="531"/>
      <c r="Y20" s="532"/>
      <c r="Z20" s="187"/>
      <c r="AA20" s="184"/>
      <c r="AB20" s="184"/>
      <c r="AC20" s="187"/>
      <c r="AD20" s="187"/>
      <c r="AE20" s="187"/>
      <c r="AF20" s="187"/>
      <c r="AG20" s="187"/>
      <c r="AH20" s="187"/>
      <c r="AI20" s="187"/>
      <c r="AJ20" s="187"/>
      <c r="AK20" s="187"/>
      <c r="AL20" s="187"/>
      <c r="AM20" s="187"/>
      <c r="AN20" s="187"/>
      <c r="AO20" s="187"/>
      <c r="AP20" s="187"/>
      <c r="AQ20" s="187"/>
      <c r="AR20" s="187"/>
      <c r="AS20" s="187"/>
      <c r="AT20" s="186"/>
      <c r="AU20" s="350"/>
      <c r="AV20" s="378"/>
      <c r="AW20" s="378"/>
      <c r="AX20" s="71" t="s">
        <v>206</v>
      </c>
      <c r="AY20" s="157"/>
      <c r="AZ20" s="157"/>
      <c r="BA20" s="157"/>
    </row>
    <row r="21" spans="1:54" ht="25.5" customHeight="1" x14ac:dyDescent="0.2">
      <c r="A21" s="536"/>
      <c r="B21" s="551"/>
      <c r="C21" s="146" t="s">
        <v>49</v>
      </c>
      <c r="D21" s="606"/>
      <c r="E21" s="595"/>
      <c r="F21" s="596"/>
      <c r="G21" s="299" t="s">
        <v>159</v>
      </c>
      <c r="H21" s="577"/>
      <c r="I21" s="515" t="s">
        <v>189</v>
      </c>
      <c r="J21" s="516"/>
      <c r="K21" s="516"/>
      <c r="L21" s="516"/>
      <c r="M21" s="516"/>
      <c r="N21" s="516"/>
      <c r="O21" s="516"/>
      <c r="P21" s="516"/>
      <c r="Q21" s="516"/>
      <c r="R21" s="516"/>
      <c r="S21" s="516"/>
      <c r="T21" s="516"/>
      <c r="U21" s="516"/>
      <c r="V21" s="516"/>
      <c r="W21" s="516"/>
      <c r="X21" s="516"/>
      <c r="Y21" s="517"/>
      <c r="Z21" s="190"/>
      <c r="AA21" s="184"/>
      <c r="AB21" s="184"/>
      <c r="AC21" s="190"/>
      <c r="AD21" s="190"/>
      <c r="AE21" s="190"/>
      <c r="AF21" s="190"/>
      <c r="AG21" s="190"/>
      <c r="AH21" s="190"/>
      <c r="AI21" s="190"/>
      <c r="AJ21" s="190"/>
      <c r="AK21" s="190"/>
      <c r="AL21" s="190"/>
      <c r="AM21" s="190"/>
      <c r="AN21" s="190"/>
      <c r="AO21" s="190"/>
      <c r="AP21" s="190"/>
      <c r="AQ21" s="190"/>
      <c r="AR21" s="190"/>
      <c r="AS21" s="190"/>
      <c r="AT21" s="186"/>
      <c r="AU21" s="350"/>
      <c r="AV21" s="378"/>
      <c r="AW21" s="378"/>
      <c r="AX21" s="382" t="s">
        <v>200</v>
      </c>
      <c r="AY21" s="157"/>
      <c r="AZ21" s="157">
        <f>90/4</f>
        <v>22.5</v>
      </c>
      <c r="BA21" s="157"/>
    </row>
    <row r="22" spans="1:54" ht="21.2" customHeight="1" x14ac:dyDescent="0.25">
      <c r="A22" s="536"/>
      <c r="B22" s="568" t="s">
        <v>47</v>
      </c>
      <c r="C22" s="146" t="s">
        <v>48</v>
      </c>
      <c r="D22" s="140"/>
      <c r="E22" s="178"/>
      <c r="F22" s="178"/>
      <c r="G22" s="299" t="s">
        <v>159</v>
      </c>
      <c r="H22" s="158"/>
      <c r="I22" s="512" t="s">
        <v>181</v>
      </c>
      <c r="J22" s="513"/>
      <c r="K22" s="513"/>
      <c r="L22" s="513"/>
      <c r="M22" s="513"/>
      <c r="N22" s="513"/>
      <c r="O22" s="513"/>
      <c r="P22" s="513"/>
      <c r="Q22" s="513"/>
      <c r="R22" s="513"/>
      <c r="S22" s="513"/>
      <c r="T22" s="513"/>
      <c r="U22" s="513"/>
      <c r="V22" s="513"/>
      <c r="W22" s="513"/>
      <c r="X22" s="513"/>
      <c r="Y22" s="514"/>
      <c r="Z22" s="150"/>
      <c r="AA22" s="184"/>
      <c r="AB22" s="184"/>
      <c r="AC22" s="148"/>
      <c r="AD22" s="148"/>
      <c r="AE22" s="148"/>
      <c r="AF22" s="148"/>
      <c r="AG22" s="148"/>
      <c r="AH22" s="148"/>
      <c r="AI22" s="148"/>
      <c r="AJ22" s="148"/>
      <c r="AK22" s="143"/>
      <c r="AL22" s="153"/>
      <c r="AM22" s="153"/>
      <c r="AN22" s="153"/>
      <c r="AO22" s="153"/>
      <c r="AP22" s="153"/>
      <c r="AQ22" s="153"/>
      <c r="AR22" s="153"/>
      <c r="AS22" s="97"/>
      <c r="AT22" s="186"/>
      <c r="AU22" s="351"/>
      <c r="AV22" s="379"/>
      <c r="AW22" s="379"/>
      <c r="AX22" s="366"/>
      <c r="AY22" s="193"/>
      <c r="AZ22" s="157"/>
      <c r="BA22" s="157"/>
    </row>
    <row r="23" spans="1:54" ht="18" customHeight="1" x14ac:dyDescent="0.25">
      <c r="A23" s="549"/>
      <c r="B23" s="551"/>
      <c r="C23" s="146" t="s">
        <v>49</v>
      </c>
      <c r="D23" s="140"/>
      <c r="E23" s="178"/>
      <c r="F23" s="178"/>
      <c r="G23" s="299" t="s">
        <v>159</v>
      </c>
      <c r="H23" s="158"/>
      <c r="I23" s="506" t="s">
        <v>190</v>
      </c>
      <c r="J23" s="507"/>
      <c r="K23" s="507"/>
      <c r="L23" s="507"/>
      <c r="M23" s="507"/>
      <c r="N23" s="507"/>
      <c r="O23" s="507"/>
      <c r="P23" s="507"/>
      <c r="Q23" s="507"/>
      <c r="R23" s="507"/>
      <c r="S23" s="507"/>
      <c r="T23" s="507"/>
      <c r="U23" s="507"/>
      <c r="V23" s="507"/>
      <c r="W23" s="507"/>
      <c r="X23" s="507"/>
      <c r="Y23" s="508"/>
      <c r="Z23" s="150"/>
      <c r="AA23" s="184"/>
      <c r="AB23" s="184"/>
      <c r="AC23" s="148"/>
      <c r="AD23" s="148"/>
      <c r="AE23" s="148"/>
      <c r="AF23" s="148"/>
      <c r="AG23" s="148"/>
      <c r="AH23" s="148"/>
      <c r="AI23" s="148"/>
      <c r="AJ23" s="148"/>
      <c r="AK23" s="143"/>
      <c r="AL23" s="153"/>
      <c r="AM23" s="153"/>
      <c r="AN23" s="153"/>
      <c r="AO23" s="153"/>
      <c r="AP23" s="153"/>
      <c r="AQ23" s="153"/>
      <c r="AR23" s="153"/>
      <c r="AS23" s="97"/>
      <c r="AT23" s="186"/>
      <c r="AU23" s="351"/>
      <c r="AV23" s="379"/>
      <c r="AW23" s="379"/>
      <c r="AX23" s="367"/>
      <c r="AY23" s="157"/>
      <c r="AZ23" s="157"/>
      <c r="BA23" s="157"/>
    </row>
    <row r="24" spans="1:54" ht="28.5" customHeight="1" x14ac:dyDescent="0.2">
      <c r="A24" s="578" t="s">
        <v>52</v>
      </c>
      <c r="B24" s="568" t="s">
        <v>45</v>
      </c>
      <c r="C24" s="146" t="s">
        <v>48</v>
      </c>
      <c r="D24" s="597" t="s">
        <v>119</v>
      </c>
      <c r="E24" s="178"/>
      <c r="F24" s="178"/>
      <c r="G24" s="299" t="s">
        <v>159</v>
      </c>
      <c r="H24" s="576" t="s">
        <v>208</v>
      </c>
      <c r="I24" s="518" t="s">
        <v>191</v>
      </c>
      <c r="J24" s="519"/>
      <c r="K24" s="519"/>
      <c r="L24" s="519"/>
      <c r="M24" s="519"/>
      <c r="N24" s="519"/>
      <c r="O24" s="519"/>
      <c r="P24" s="519"/>
      <c r="Q24" s="519"/>
      <c r="R24" s="519"/>
      <c r="S24" s="519"/>
      <c r="T24" s="519"/>
      <c r="U24" s="519"/>
      <c r="V24" s="519"/>
      <c r="W24" s="519"/>
      <c r="X24" s="519"/>
      <c r="Y24" s="520"/>
      <c r="Z24" s="152"/>
      <c r="AA24" s="184"/>
      <c r="AB24" s="184"/>
      <c r="AC24" s="120"/>
      <c r="AD24" s="120"/>
      <c r="AE24" s="120"/>
      <c r="AF24" s="120"/>
      <c r="AG24" s="120"/>
      <c r="AH24" s="120"/>
      <c r="AI24" s="120"/>
      <c r="AJ24" s="120"/>
      <c r="AK24" s="120"/>
      <c r="AL24" s="120"/>
      <c r="AM24" s="153"/>
      <c r="AN24" s="153"/>
      <c r="AO24" s="153"/>
      <c r="AP24" s="153"/>
      <c r="AQ24" s="153"/>
      <c r="AR24" s="153"/>
      <c r="AS24" s="192"/>
      <c r="AT24" s="186"/>
      <c r="AU24" s="351"/>
      <c r="AV24" s="379"/>
      <c r="AW24" s="379"/>
      <c r="AX24" s="366"/>
      <c r="AY24" s="193"/>
      <c r="AZ24" s="157"/>
      <c r="BA24" s="157"/>
    </row>
    <row r="25" spans="1:54" ht="27.75" customHeight="1" x14ac:dyDescent="0.25">
      <c r="A25" s="536"/>
      <c r="B25" s="551"/>
      <c r="C25" s="146" t="s">
        <v>49</v>
      </c>
      <c r="D25" s="598"/>
      <c r="E25" s="178"/>
      <c r="F25" s="178"/>
      <c r="G25" s="299" t="s">
        <v>159</v>
      </c>
      <c r="H25" s="577"/>
      <c r="I25" s="521" t="s">
        <v>185</v>
      </c>
      <c r="J25" s="522"/>
      <c r="K25" s="522"/>
      <c r="L25" s="522"/>
      <c r="M25" s="522"/>
      <c r="N25" s="522"/>
      <c r="O25" s="522"/>
      <c r="P25" s="522"/>
      <c r="Q25" s="522"/>
      <c r="R25" s="522"/>
      <c r="S25" s="522"/>
      <c r="T25" s="522"/>
      <c r="U25" s="522"/>
      <c r="V25" s="522"/>
      <c r="W25" s="522"/>
      <c r="X25" s="522"/>
      <c r="Y25" s="523"/>
      <c r="Z25" s="152"/>
      <c r="AA25" s="184"/>
      <c r="AB25" s="184"/>
      <c r="AC25" s="120"/>
      <c r="AD25" s="120"/>
      <c r="AE25" s="120"/>
      <c r="AF25" s="120"/>
      <c r="AG25" s="120"/>
      <c r="AH25" s="120"/>
      <c r="AI25" s="120"/>
      <c r="AJ25" s="120"/>
      <c r="AK25" s="120"/>
      <c r="AL25" s="120"/>
      <c r="AM25" s="153"/>
      <c r="AN25" s="153"/>
      <c r="AO25" s="153"/>
      <c r="AP25" s="153"/>
      <c r="AQ25" s="153"/>
      <c r="AR25" s="153"/>
      <c r="AS25" s="192"/>
      <c r="AT25" s="186"/>
      <c r="AU25" s="351"/>
      <c r="AV25" s="379"/>
      <c r="AW25" s="379"/>
      <c r="AX25" s="366"/>
      <c r="AY25" s="193"/>
      <c r="AZ25" s="157"/>
      <c r="BA25" s="157"/>
    </row>
    <row r="26" spans="1:54" ht="18.75" customHeight="1" x14ac:dyDescent="0.25">
      <c r="A26" s="536"/>
      <c r="B26" s="568" t="s">
        <v>47</v>
      </c>
      <c r="C26" s="146" t="s">
        <v>48</v>
      </c>
      <c r="D26" s="140"/>
      <c r="E26" s="140"/>
      <c r="F26" s="140"/>
      <c r="G26" s="140"/>
      <c r="H26" s="158"/>
      <c r="I26" s="503" t="s">
        <v>192</v>
      </c>
      <c r="J26" s="504"/>
      <c r="K26" s="504"/>
      <c r="L26" s="504"/>
      <c r="M26" s="504"/>
      <c r="N26" s="504"/>
      <c r="O26" s="504"/>
      <c r="P26" s="504"/>
      <c r="Q26" s="504"/>
      <c r="R26" s="504"/>
      <c r="S26" s="504"/>
      <c r="T26" s="504"/>
      <c r="U26" s="504"/>
      <c r="V26" s="504"/>
      <c r="W26" s="504"/>
      <c r="X26" s="504"/>
      <c r="Y26" s="505"/>
      <c r="Z26" s="194"/>
      <c r="AA26" s="184"/>
      <c r="AB26" s="184"/>
      <c r="AC26" s="143"/>
      <c r="AD26" s="143"/>
      <c r="AE26" s="143"/>
      <c r="AF26" s="143"/>
      <c r="AG26" s="143"/>
      <c r="AH26" s="143"/>
      <c r="AI26" s="143"/>
      <c r="AJ26" s="143"/>
      <c r="AK26" s="143"/>
      <c r="AL26" s="143"/>
      <c r="AM26" s="143"/>
      <c r="AN26" s="143"/>
      <c r="AO26" s="143"/>
      <c r="AP26" s="143"/>
      <c r="AQ26" s="143"/>
      <c r="AR26" s="143"/>
      <c r="AS26" s="97"/>
      <c r="AT26" s="186"/>
      <c r="AU26" s="352"/>
      <c r="AV26" s="380"/>
      <c r="AW26" s="380"/>
      <c r="AX26" s="368"/>
      <c r="AY26" s="157"/>
      <c r="AZ26" s="157"/>
      <c r="BA26" s="157"/>
    </row>
    <row r="27" spans="1:54" ht="22.7" customHeight="1" x14ac:dyDescent="0.25">
      <c r="A27" s="549"/>
      <c r="B27" s="551"/>
      <c r="C27" s="146" t="s">
        <v>49</v>
      </c>
      <c r="D27" s="140"/>
      <c r="E27" s="140"/>
      <c r="F27" s="140"/>
      <c r="G27" s="140"/>
      <c r="H27" s="158"/>
      <c r="I27" s="506" t="s">
        <v>190</v>
      </c>
      <c r="J27" s="507"/>
      <c r="K27" s="507"/>
      <c r="L27" s="507"/>
      <c r="M27" s="507"/>
      <c r="N27" s="507"/>
      <c r="O27" s="507"/>
      <c r="P27" s="507"/>
      <c r="Q27" s="507"/>
      <c r="R27" s="507"/>
      <c r="S27" s="507"/>
      <c r="T27" s="507"/>
      <c r="U27" s="507"/>
      <c r="V27" s="507"/>
      <c r="W27" s="507"/>
      <c r="X27" s="507"/>
      <c r="Y27" s="508"/>
      <c r="Z27" s="194"/>
      <c r="AA27" s="184"/>
      <c r="AB27" s="184"/>
      <c r="AC27" s="143"/>
      <c r="AD27" s="143"/>
      <c r="AE27" s="143"/>
      <c r="AF27" s="143"/>
      <c r="AG27" s="143"/>
      <c r="AH27" s="143"/>
      <c r="AI27" s="143"/>
      <c r="AJ27" s="143"/>
      <c r="AK27" s="143"/>
      <c r="AL27" s="143"/>
      <c r="AM27" s="143"/>
      <c r="AN27" s="143"/>
      <c r="AO27" s="143"/>
      <c r="AP27" s="143"/>
      <c r="AQ27" s="143"/>
      <c r="AR27" s="143"/>
      <c r="AS27" s="97"/>
      <c r="AT27" s="186"/>
      <c r="AU27" s="353"/>
      <c r="AV27" s="380"/>
      <c r="AW27" s="380"/>
      <c r="AX27" s="365"/>
      <c r="AY27" s="157"/>
      <c r="AZ27" s="157"/>
      <c r="BA27" s="157"/>
    </row>
    <row r="28" spans="1:54" ht="19.5" customHeight="1" x14ac:dyDescent="0.25">
      <c r="A28" s="575" t="s">
        <v>54</v>
      </c>
      <c r="B28" s="568" t="s">
        <v>45</v>
      </c>
      <c r="C28" s="146" t="s">
        <v>48</v>
      </c>
      <c r="D28" s="178"/>
      <c r="E28" s="178"/>
      <c r="F28" s="178"/>
      <c r="G28" s="299" t="s">
        <v>159</v>
      </c>
      <c r="H28" s="154"/>
      <c r="I28" s="509" t="s">
        <v>193</v>
      </c>
      <c r="J28" s="510"/>
      <c r="K28" s="510"/>
      <c r="L28" s="510"/>
      <c r="M28" s="510"/>
      <c r="N28" s="510"/>
      <c r="O28" s="510"/>
      <c r="P28" s="510"/>
      <c r="Q28" s="510"/>
      <c r="R28" s="510"/>
      <c r="S28" s="510"/>
      <c r="T28" s="510"/>
      <c r="U28" s="510"/>
      <c r="V28" s="510"/>
      <c r="W28" s="510"/>
      <c r="X28" s="510"/>
      <c r="Y28" s="511"/>
      <c r="Z28" s="152"/>
      <c r="AA28" s="184"/>
      <c r="AB28" s="184"/>
      <c r="AC28" s="120"/>
      <c r="AD28" s="120"/>
      <c r="AE28" s="120"/>
      <c r="AF28" s="120"/>
      <c r="AG28" s="120"/>
      <c r="AH28" s="120"/>
      <c r="AI28" s="120"/>
      <c r="AJ28" s="120"/>
      <c r="AK28" s="120"/>
      <c r="AL28" s="192"/>
      <c r="AM28" s="164"/>
      <c r="AN28" s="164"/>
      <c r="AO28" s="164"/>
      <c r="AP28" s="164"/>
      <c r="AQ28" s="164"/>
      <c r="AR28" s="157"/>
      <c r="AS28" s="192"/>
      <c r="AT28" s="186"/>
      <c r="AU28" s="354"/>
      <c r="AV28" s="56"/>
      <c r="AW28" s="56"/>
      <c r="AX28" s="365"/>
      <c r="AY28" s="157"/>
      <c r="AZ28" s="157"/>
      <c r="BA28" s="157"/>
    </row>
    <row r="29" spans="1:54" ht="19.5" customHeight="1" x14ac:dyDescent="0.25">
      <c r="A29" s="536"/>
      <c r="B29" s="551"/>
      <c r="C29" s="146" t="s">
        <v>49</v>
      </c>
      <c r="D29" s="178"/>
      <c r="E29" s="178"/>
      <c r="F29" s="178"/>
      <c r="G29" s="299" t="s">
        <v>159</v>
      </c>
      <c r="H29" s="150"/>
      <c r="I29" s="512" t="s">
        <v>181</v>
      </c>
      <c r="J29" s="513"/>
      <c r="K29" s="513"/>
      <c r="L29" s="513"/>
      <c r="M29" s="513"/>
      <c r="N29" s="513"/>
      <c r="O29" s="513"/>
      <c r="P29" s="513"/>
      <c r="Q29" s="513"/>
      <c r="R29" s="513"/>
      <c r="S29" s="513"/>
      <c r="T29" s="513"/>
      <c r="U29" s="513"/>
      <c r="V29" s="513"/>
      <c r="W29" s="513"/>
      <c r="X29" s="513"/>
      <c r="Y29" s="514"/>
      <c r="Z29" s="152"/>
      <c r="AA29" s="184"/>
      <c r="AB29" s="184"/>
      <c r="AC29" s="120"/>
      <c r="AD29" s="120"/>
      <c r="AE29" s="120"/>
      <c r="AF29" s="120"/>
      <c r="AG29" s="120"/>
      <c r="AH29" s="120"/>
      <c r="AI29" s="120"/>
      <c r="AJ29" s="120"/>
      <c r="AK29" s="120"/>
      <c r="AL29" s="192"/>
      <c r="AM29" s="164"/>
      <c r="AN29" s="164"/>
      <c r="AO29" s="164"/>
      <c r="AP29" s="164"/>
      <c r="AQ29" s="164"/>
      <c r="AR29" s="157"/>
      <c r="AS29" s="192"/>
      <c r="AT29" s="186"/>
      <c r="AU29" s="354"/>
      <c r="AV29" s="56"/>
      <c r="AW29" s="56"/>
      <c r="AX29" s="365"/>
      <c r="AY29" s="157"/>
      <c r="AZ29" s="157"/>
      <c r="BA29" s="157"/>
    </row>
    <row r="30" spans="1:54" ht="31.5" customHeight="1" x14ac:dyDescent="0.3">
      <c r="A30" s="536"/>
      <c r="B30" s="568" t="s">
        <v>47</v>
      </c>
      <c r="C30" s="146" t="s">
        <v>48</v>
      </c>
      <c r="D30" s="140"/>
      <c r="E30" s="140"/>
      <c r="F30" s="140"/>
      <c r="G30" s="299" t="s">
        <v>159</v>
      </c>
      <c r="H30" s="597" t="s">
        <v>156</v>
      </c>
      <c r="I30" s="161"/>
      <c r="J30" s="154"/>
      <c r="K30" s="161"/>
      <c r="L30" s="500" t="s">
        <v>195</v>
      </c>
      <c r="M30" s="501"/>
      <c r="N30" s="501"/>
      <c r="O30" s="501"/>
      <c r="P30" s="501"/>
      <c r="Q30" s="501"/>
      <c r="R30" s="501"/>
      <c r="S30" s="502"/>
      <c r="T30" s="299"/>
      <c r="U30" s="299"/>
      <c r="V30" s="299"/>
      <c r="W30" s="299"/>
      <c r="X30" s="299"/>
      <c r="Y30" s="299"/>
      <c r="Z30" s="150"/>
      <c r="AA30" s="184"/>
      <c r="AB30" s="184"/>
      <c r="AC30" s="148"/>
      <c r="AD30" s="148"/>
      <c r="AE30" s="148"/>
      <c r="AF30" s="148"/>
      <c r="AG30" s="148"/>
      <c r="AH30" s="148"/>
      <c r="AI30" s="143"/>
      <c r="AJ30" s="143"/>
      <c r="AK30" s="143"/>
      <c r="AL30" s="143"/>
      <c r="AM30" s="143"/>
      <c r="AN30" s="143"/>
      <c r="AO30" s="143"/>
      <c r="AP30" s="143"/>
      <c r="AQ30" s="143"/>
      <c r="AR30" s="143"/>
      <c r="AS30" s="97"/>
      <c r="AT30" s="186"/>
      <c r="AU30" s="354"/>
      <c r="AV30" s="56"/>
      <c r="AW30" s="56"/>
      <c r="AX30" s="365"/>
      <c r="AY30" s="157"/>
      <c r="AZ30" s="157"/>
      <c r="BA30" s="157"/>
    </row>
    <row r="31" spans="1:54" ht="33" customHeight="1" x14ac:dyDescent="0.3">
      <c r="A31" s="549"/>
      <c r="B31" s="551"/>
      <c r="C31" s="146" t="s">
        <v>49</v>
      </c>
      <c r="D31" s="178"/>
      <c r="E31" s="140"/>
      <c r="F31" s="140"/>
      <c r="G31" s="299" t="s">
        <v>159</v>
      </c>
      <c r="H31" s="598"/>
      <c r="I31" s="196"/>
      <c r="J31" s="196"/>
      <c r="K31" s="196"/>
      <c r="L31" s="500" t="s">
        <v>195</v>
      </c>
      <c r="M31" s="501"/>
      <c r="N31" s="501"/>
      <c r="O31" s="501"/>
      <c r="P31" s="501"/>
      <c r="Q31" s="501"/>
      <c r="R31" s="501"/>
      <c r="S31" s="502"/>
      <c r="T31" s="299"/>
      <c r="U31" s="299"/>
      <c r="V31" s="299"/>
      <c r="W31" s="299"/>
      <c r="X31" s="299"/>
      <c r="Y31" s="299"/>
      <c r="Z31" s="196"/>
      <c r="AA31" s="198"/>
      <c r="AB31" s="198"/>
      <c r="AC31" s="199"/>
      <c r="AD31" s="199"/>
      <c r="AE31" s="199"/>
      <c r="AF31" s="199"/>
      <c r="AG31" s="199"/>
      <c r="AH31" s="199"/>
      <c r="AI31" s="200"/>
      <c r="AJ31" s="200"/>
      <c r="AK31" s="200"/>
      <c r="AL31" s="200"/>
      <c r="AM31" s="200"/>
      <c r="AN31" s="200"/>
      <c r="AO31" s="200"/>
      <c r="AP31" s="200"/>
      <c r="AQ31" s="200"/>
      <c r="AR31" s="200"/>
      <c r="AS31" s="125"/>
      <c r="AT31" s="180"/>
      <c r="AU31" s="355"/>
      <c r="AV31" s="56"/>
      <c r="AW31" s="56"/>
      <c r="AX31" s="369"/>
      <c r="AY31" s="201"/>
      <c r="AZ31" s="201"/>
      <c r="BA31" s="201"/>
      <c r="BB31" s="50"/>
    </row>
    <row r="32" spans="1:54" ht="21.2" customHeight="1" x14ac:dyDescent="0.2">
      <c r="A32" s="578" t="s">
        <v>55</v>
      </c>
      <c r="B32" s="568" t="s">
        <v>45</v>
      </c>
      <c r="C32" s="146" t="s">
        <v>48</v>
      </c>
      <c r="D32" s="140"/>
      <c r="E32" s="140"/>
      <c r="F32" s="140"/>
      <c r="G32" s="299" t="s">
        <v>159</v>
      </c>
      <c r="H32" s="155"/>
      <c r="I32" s="299"/>
      <c r="J32" s="299"/>
      <c r="K32" s="299"/>
      <c r="L32" s="299"/>
      <c r="M32" s="299"/>
      <c r="N32" s="299"/>
      <c r="O32" s="299"/>
      <c r="P32" s="299"/>
      <c r="Q32" s="299"/>
      <c r="R32" s="299"/>
      <c r="S32" s="299"/>
      <c r="T32" s="299"/>
      <c r="U32" s="299"/>
      <c r="V32" s="299"/>
      <c r="W32" s="299"/>
      <c r="X32" s="299"/>
      <c r="Y32" s="299"/>
      <c r="Z32" s="195"/>
      <c r="AA32" s="184"/>
      <c r="AB32" s="184"/>
      <c r="AC32" s="195"/>
      <c r="AD32" s="195"/>
      <c r="AE32" s="195"/>
      <c r="AF32" s="195"/>
      <c r="AG32" s="195"/>
      <c r="AH32" s="195"/>
      <c r="AI32" s="195"/>
      <c r="AJ32" s="195"/>
      <c r="AK32" s="195"/>
      <c r="AL32" s="195"/>
      <c r="AM32" s="195"/>
      <c r="AN32" s="195"/>
      <c r="AO32" s="195"/>
      <c r="AP32" s="195"/>
      <c r="AQ32" s="195"/>
      <c r="AR32" s="195"/>
      <c r="AS32" s="195"/>
      <c r="AT32" s="186"/>
      <c r="AU32" s="354"/>
      <c r="AV32" s="56"/>
      <c r="AW32" s="56"/>
      <c r="AX32" s="366"/>
      <c r="AY32" s="157"/>
      <c r="AZ32" s="157"/>
      <c r="BA32" s="157"/>
      <c r="BB32" s="157"/>
    </row>
    <row r="33" spans="1:54" ht="22.5" customHeight="1" x14ac:dyDescent="0.25">
      <c r="A33" s="536"/>
      <c r="B33" s="603"/>
      <c r="C33" s="146" t="s">
        <v>49</v>
      </c>
      <c r="D33" s="140"/>
      <c r="E33" s="140"/>
      <c r="F33" s="140"/>
      <c r="G33" s="299" t="s">
        <v>159</v>
      </c>
      <c r="H33" s="155"/>
      <c r="I33" s="299"/>
      <c r="J33" s="299"/>
      <c r="K33" s="299"/>
      <c r="L33" s="299"/>
      <c r="M33" s="299"/>
      <c r="N33" s="299"/>
      <c r="O33" s="299"/>
      <c r="P33" s="299"/>
      <c r="Q33" s="299"/>
      <c r="R33" s="299"/>
      <c r="S33" s="299"/>
      <c r="T33" s="299"/>
      <c r="U33" s="299"/>
      <c r="V33" s="299"/>
      <c r="W33" s="299"/>
      <c r="X33" s="299"/>
      <c r="Y33" s="299"/>
      <c r="Z33" s="195"/>
      <c r="AA33" s="184"/>
      <c r="AB33" s="184"/>
      <c r="AC33" s="187"/>
      <c r="AD33" s="187"/>
      <c r="AE33" s="187"/>
      <c r="AF33" s="187"/>
      <c r="AG33" s="187"/>
      <c r="AH33" s="187"/>
      <c r="AI33" s="187"/>
      <c r="AJ33" s="187"/>
      <c r="AK33" s="187"/>
      <c r="AL33" s="187"/>
      <c r="AM33" s="187"/>
      <c r="AN33" s="187"/>
      <c r="AO33" s="187"/>
      <c r="AP33" s="187"/>
      <c r="AQ33" s="187"/>
      <c r="AR33" s="187"/>
      <c r="AS33" s="187"/>
      <c r="AT33" s="186"/>
      <c r="AU33" s="354"/>
      <c r="AV33" s="56"/>
      <c r="AW33" s="56"/>
      <c r="AX33" s="370"/>
      <c r="AY33" s="157"/>
      <c r="AZ33" s="157"/>
      <c r="BA33" s="157"/>
      <c r="BB33" s="157"/>
    </row>
    <row r="34" spans="1:54" ht="21" customHeight="1" x14ac:dyDescent="0.2">
      <c r="A34" s="536"/>
      <c r="B34" s="568" t="s">
        <v>47</v>
      </c>
      <c r="C34" s="146" t="s">
        <v>48</v>
      </c>
      <c r="D34" s="140"/>
      <c r="E34" s="140"/>
      <c r="F34" s="140"/>
      <c r="G34" s="299" t="s">
        <v>159</v>
      </c>
      <c r="H34" s="155"/>
      <c r="I34" s="165"/>
      <c r="J34" s="150"/>
      <c r="K34" s="150"/>
      <c r="L34" s="150"/>
      <c r="M34" s="150"/>
      <c r="N34" s="150"/>
      <c r="O34" s="150"/>
      <c r="P34" s="150"/>
      <c r="Q34" s="150"/>
      <c r="R34" s="150"/>
      <c r="S34" s="150"/>
      <c r="T34" s="150"/>
      <c r="U34" s="150"/>
      <c r="V34" s="150"/>
      <c r="W34" s="150"/>
      <c r="X34" s="150"/>
      <c r="Y34" s="299"/>
      <c r="Z34" s="195"/>
      <c r="AA34" s="184"/>
      <c r="AB34" s="184"/>
      <c r="AC34" s="190"/>
      <c r="AD34" s="190"/>
      <c r="AE34" s="190"/>
      <c r="AF34" s="190"/>
      <c r="AG34" s="190"/>
      <c r="AH34" s="190"/>
      <c r="AI34" s="190"/>
      <c r="AJ34" s="190"/>
      <c r="AK34" s="190"/>
      <c r="AL34" s="190"/>
      <c r="AM34" s="190"/>
      <c r="AN34" s="190"/>
      <c r="AO34" s="190"/>
      <c r="AP34" s="190"/>
      <c r="AQ34" s="190"/>
      <c r="AR34" s="190"/>
      <c r="AS34" s="190"/>
      <c r="AT34" s="186"/>
      <c r="AU34" s="354"/>
      <c r="AV34" s="56"/>
      <c r="AW34" s="56"/>
      <c r="AX34" s="366"/>
      <c r="AY34" s="157"/>
      <c r="AZ34" s="157"/>
      <c r="BA34" s="157"/>
      <c r="BB34" s="157"/>
    </row>
    <row r="35" spans="1:54" ht="24.75" customHeight="1" x14ac:dyDescent="0.25">
      <c r="A35" s="602"/>
      <c r="B35" s="604"/>
      <c r="C35" s="169" t="s">
        <v>49</v>
      </c>
      <c r="D35" s="140"/>
      <c r="E35" s="140"/>
      <c r="F35" s="140"/>
      <c r="G35" s="299" t="s">
        <v>159</v>
      </c>
      <c r="H35" s="155"/>
      <c r="I35" s="176"/>
      <c r="J35" s="150"/>
      <c r="K35" s="150"/>
      <c r="L35" s="150"/>
      <c r="M35" s="150"/>
      <c r="N35" s="150"/>
      <c r="O35" s="150"/>
      <c r="P35" s="150"/>
      <c r="Q35" s="150"/>
      <c r="R35" s="150"/>
      <c r="S35" s="150"/>
      <c r="T35" s="150"/>
      <c r="U35" s="150"/>
      <c r="V35" s="150"/>
      <c r="W35" s="150"/>
      <c r="X35" s="150"/>
      <c r="Y35" s="299"/>
      <c r="Z35" s="187"/>
      <c r="AA35" s="184"/>
      <c r="AB35" s="184"/>
      <c r="AC35" s="187"/>
      <c r="AD35" s="187"/>
      <c r="AE35" s="187"/>
      <c r="AF35" s="187"/>
      <c r="AG35" s="187"/>
      <c r="AH35" s="187"/>
      <c r="AI35" s="187"/>
      <c r="AJ35" s="187"/>
      <c r="AK35" s="187"/>
      <c r="AL35" s="187"/>
      <c r="AM35" s="187"/>
      <c r="AN35" s="187"/>
      <c r="AO35" s="187"/>
      <c r="AP35" s="187"/>
      <c r="AQ35" s="187"/>
      <c r="AR35" s="187"/>
      <c r="AS35" s="187"/>
      <c r="AT35" s="186"/>
      <c r="AU35" s="354"/>
      <c r="AV35" s="56"/>
      <c r="AW35" s="56"/>
      <c r="AX35" s="365"/>
      <c r="AY35" s="157"/>
      <c r="AZ35" s="157"/>
      <c r="BA35" s="157"/>
      <c r="BB35" s="157"/>
    </row>
    <row r="36" spans="1:54" ht="22.7" customHeight="1" x14ac:dyDescent="0.25">
      <c r="A36" s="599" t="s">
        <v>106</v>
      </c>
      <c r="B36" s="135" t="s">
        <v>107</v>
      </c>
      <c r="C36" s="117"/>
      <c r="D36" s="155"/>
      <c r="E36" s="155"/>
      <c r="F36" s="155"/>
      <c r="G36" s="155"/>
      <c r="H36" s="155"/>
      <c r="I36" s="175"/>
      <c r="J36" s="141"/>
      <c r="K36" s="141"/>
      <c r="L36" s="141"/>
      <c r="M36" s="141"/>
      <c r="N36" s="141"/>
      <c r="O36" s="141"/>
      <c r="P36" s="141"/>
      <c r="Q36" s="154"/>
      <c r="R36" s="150"/>
      <c r="S36" s="150"/>
      <c r="T36" s="150"/>
      <c r="U36" s="150"/>
      <c r="V36" s="162"/>
      <c r="W36" s="150"/>
      <c r="X36" s="150"/>
      <c r="Y36" s="162"/>
      <c r="Z36" s="187"/>
      <c r="AA36" s="202"/>
      <c r="AB36" s="202"/>
      <c r="AC36" s="187"/>
      <c r="AD36" s="187"/>
      <c r="AE36" s="187"/>
      <c r="AF36" s="187"/>
      <c r="AG36" s="187"/>
      <c r="AH36" s="187"/>
      <c r="AI36" s="187"/>
      <c r="AJ36" s="187"/>
      <c r="AK36" s="187"/>
      <c r="AL36" s="187"/>
      <c r="AM36" s="187"/>
      <c r="AN36" s="187"/>
      <c r="AO36" s="187"/>
      <c r="AP36" s="187"/>
      <c r="AQ36" s="187"/>
      <c r="AR36" s="187"/>
      <c r="AS36" s="187"/>
      <c r="AT36" s="203"/>
      <c r="AU36" s="354"/>
      <c r="AV36" s="56"/>
      <c r="AW36" s="56"/>
      <c r="AX36" s="365"/>
      <c r="AY36" s="157"/>
      <c r="AZ36" s="157"/>
      <c r="BA36" s="157"/>
      <c r="BB36" s="157"/>
    </row>
    <row r="37" spans="1:54" ht="25.5" customHeight="1" x14ac:dyDescent="0.2">
      <c r="A37" s="600"/>
      <c r="B37" s="136" t="s">
        <v>108</v>
      </c>
      <c r="C37" s="130"/>
      <c r="D37" s="157"/>
      <c r="E37" s="157"/>
      <c r="F37" s="157"/>
      <c r="G37" s="157"/>
      <c r="H37" s="157"/>
      <c r="I37" s="157"/>
      <c r="J37" s="157"/>
      <c r="K37" s="157"/>
      <c r="L37" s="157"/>
      <c r="M37" s="157"/>
      <c r="N37" s="157"/>
      <c r="O37" s="157"/>
      <c r="P37" s="157"/>
      <c r="Q37" s="150"/>
      <c r="R37" s="150"/>
      <c r="S37" s="150"/>
      <c r="T37" s="150"/>
      <c r="U37" s="150"/>
      <c r="V37" s="150"/>
      <c r="W37" s="150"/>
      <c r="X37" s="150"/>
      <c r="Y37" s="150"/>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352"/>
      <c r="AV37" s="381"/>
      <c r="AW37" s="381"/>
      <c r="AX37" s="365"/>
      <c r="AY37" s="157"/>
      <c r="AZ37" s="157"/>
      <c r="BA37" s="157"/>
      <c r="BB37" s="157"/>
    </row>
    <row r="38" spans="1:54" ht="42" customHeight="1" x14ac:dyDescent="0.25">
      <c r="A38" s="16"/>
      <c r="B38" s="17" t="s">
        <v>56</v>
      </c>
      <c r="C38" s="601" t="s">
        <v>57</v>
      </c>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T38" s="131"/>
      <c r="AU38" s="356"/>
      <c r="AV38" s="356"/>
      <c r="AW38" s="356"/>
      <c r="AX38" s="371"/>
      <c r="AY38" s="16"/>
      <c r="AZ38" s="16"/>
      <c r="BA38" s="16"/>
    </row>
    <row r="39" spans="1:54" ht="15.75" customHeight="1" x14ac:dyDescent="0.25">
      <c r="A39" s="33"/>
      <c r="B39" s="33"/>
      <c r="C39" s="131"/>
      <c r="D39" s="131"/>
      <c r="E39" s="139"/>
      <c r="F39" s="139"/>
      <c r="G39" s="131"/>
      <c r="H39" s="16"/>
      <c r="I39" s="16"/>
      <c r="J39" s="16"/>
      <c r="K39" s="16"/>
      <c r="L39" s="16"/>
      <c r="M39" s="16"/>
      <c r="N39" s="16"/>
      <c r="O39" s="16"/>
      <c r="P39" s="16"/>
      <c r="Q39" s="16"/>
      <c r="R39" s="34"/>
      <c r="S39" s="34"/>
      <c r="T39" s="19" t="s">
        <v>220</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357"/>
      <c r="AV39" s="357"/>
      <c r="AW39" s="357"/>
      <c r="AX39" s="371"/>
      <c r="AY39" s="16"/>
      <c r="AZ39" s="16"/>
      <c r="BA39" s="16"/>
    </row>
    <row r="40" spans="1:54" ht="12.75" customHeight="1" x14ac:dyDescent="0.25">
      <c r="A40" s="20"/>
      <c r="B40" s="20"/>
      <c r="C40" s="16"/>
      <c r="D40" s="16"/>
      <c r="E40" s="16"/>
      <c r="F40" s="16"/>
      <c r="G40" s="16"/>
      <c r="H40" s="132" t="s">
        <v>103</v>
      </c>
      <c r="I40" s="20"/>
      <c r="J40" s="20"/>
      <c r="K40" s="16"/>
      <c r="L40" s="20"/>
      <c r="M40" s="16"/>
      <c r="N40" s="16"/>
      <c r="O40" s="16"/>
      <c r="P40" s="16"/>
      <c r="Q40" s="16"/>
      <c r="R40" s="20"/>
      <c r="S40" s="20"/>
      <c r="T40" s="20" t="s">
        <v>58</v>
      </c>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52"/>
      <c r="AV40" s="52"/>
      <c r="AW40" s="52"/>
      <c r="AX40" s="371"/>
      <c r="AY40" s="16"/>
      <c r="AZ40" s="16"/>
      <c r="BA40" s="16"/>
    </row>
  </sheetData>
  <mergeCells count="69">
    <mergeCell ref="E20:F21"/>
    <mergeCell ref="H30:H31"/>
    <mergeCell ref="A36:A37"/>
    <mergeCell ref="C38:AO38"/>
    <mergeCell ref="A32:A35"/>
    <mergeCell ref="B32:B33"/>
    <mergeCell ref="B34:B35"/>
    <mergeCell ref="A28:A31"/>
    <mergeCell ref="B28:B29"/>
    <mergeCell ref="B26:B27"/>
    <mergeCell ref="B30:B31"/>
    <mergeCell ref="A24:A27"/>
    <mergeCell ref="B24:B25"/>
    <mergeCell ref="D24:D25"/>
    <mergeCell ref="D20:D21"/>
    <mergeCell ref="B22:B23"/>
    <mergeCell ref="A20:A23"/>
    <mergeCell ref="B20:B21"/>
    <mergeCell ref="H20:H21"/>
    <mergeCell ref="H24:H25"/>
    <mergeCell ref="AL8:AO8"/>
    <mergeCell ref="A16:A19"/>
    <mergeCell ref="B18:B19"/>
    <mergeCell ref="B16:B17"/>
    <mergeCell ref="D16:D17"/>
    <mergeCell ref="D18:D19"/>
    <mergeCell ref="E16:H17"/>
    <mergeCell ref="T18:W18"/>
    <mergeCell ref="T19:W19"/>
    <mergeCell ref="I16:L16"/>
    <mergeCell ref="I17:L17"/>
    <mergeCell ref="N13:Y13"/>
    <mergeCell ref="AP8:AS8"/>
    <mergeCell ref="AA10:AB10"/>
    <mergeCell ref="A11:A15"/>
    <mergeCell ref="B11:B13"/>
    <mergeCell ref="AC8:AF8"/>
    <mergeCell ref="AG8:AK8"/>
    <mergeCell ref="H8:K8"/>
    <mergeCell ref="D11:D15"/>
    <mergeCell ref="U8:X8"/>
    <mergeCell ref="E11:G13"/>
    <mergeCell ref="B14:B15"/>
    <mergeCell ref="L8:O8"/>
    <mergeCell ref="P8:T8"/>
    <mergeCell ref="I12:L13"/>
    <mergeCell ref="I11:Y11"/>
    <mergeCell ref="N12:Y12"/>
    <mergeCell ref="A7:B7"/>
    <mergeCell ref="A8:A10"/>
    <mergeCell ref="B8:B10"/>
    <mergeCell ref="C8:C10"/>
    <mergeCell ref="D8:G8"/>
    <mergeCell ref="P18:S18"/>
    <mergeCell ref="P19:S19"/>
    <mergeCell ref="N16:X16"/>
    <mergeCell ref="N17:X17"/>
    <mergeCell ref="I20:Y20"/>
    <mergeCell ref="I21:Y21"/>
    <mergeCell ref="I22:Y22"/>
    <mergeCell ref="I23:Y23"/>
    <mergeCell ref="I24:Y24"/>
    <mergeCell ref="I25:Y25"/>
    <mergeCell ref="L31:S31"/>
    <mergeCell ref="I26:Y26"/>
    <mergeCell ref="I27:Y27"/>
    <mergeCell ref="I28:Y28"/>
    <mergeCell ref="I29:Y29"/>
    <mergeCell ref="L30:S30"/>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topLeftCell="A4" zoomScale="160" zoomScaleNormal="160" workbookViewId="0"/>
  </sheetViews>
  <sheetFormatPr defaultColWidth="14.42578125" defaultRowHeight="18.75" customHeight="1" x14ac:dyDescent="0.2"/>
  <cols>
    <col min="1" max="1" width="17.5703125" customWidth="1"/>
    <col min="2" max="2" width="12.28515625" customWidth="1"/>
    <col min="3" max="3" width="5.5703125" customWidth="1"/>
    <col min="4" max="4" width="28.140625" customWidth="1"/>
    <col min="5" max="5" width="6.85546875" customWidth="1"/>
    <col min="6" max="11" width="8.7109375" customWidth="1"/>
  </cols>
  <sheetData>
    <row r="2" spans="1:7" ht="18.75" customHeight="1" x14ac:dyDescent="0.2">
      <c r="A2" s="211"/>
      <c r="B2" s="242" t="s">
        <v>132</v>
      </c>
      <c r="C2" s="243"/>
      <c r="D2" s="244" t="s">
        <v>136</v>
      </c>
      <c r="E2" s="211"/>
      <c r="F2" s="211"/>
      <c r="G2" s="211"/>
    </row>
    <row r="3" spans="1:7" ht="26.45" customHeight="1" x14ac:dyDescent="0.2">
      <c r="A3" s="245" t="s">
        <v>128</v>
      </c>
      <c r="B3" s="246"/>
      <c r="C3" s="247"/>
      <c r="D3" s="248" t="s">
        <v>129</v>
      </c>
      <c r="E3" s="246">
        <v>45</v>
      </c>
      <c r="F3" s="246"/>
      <c r="G3" s="246"/>
    </row>
    <row r="4" spans="1:7" ht="26.45" customHeight="1" x14ac:dyDescent="0.2">
      <c r="A4" s="245" t="s">
        <v>128</v>
      </c>
      <c r="B4" s="246"/>
      <c r="C4" s="247"/>
      <c r="D4" s="248" t="s">
        <v>130</v>
      </c>
      <c r="E4" s="246">
        <v>45</v>
      </c>
      <c r="F4" s="246"/>
      <c r="G4" s="246"/>
    </row>
    <row r="5" spans="1:7" ht="26.45" customHeight="1" x14ac:dyDescent="0.2">
      <c r="A5" s="245" t="s">
        <v>128</v>
      </c>
      <c r="B5" s="246"/>
      <c r="C5" s="247"/>
      <c r="D5" s="248" t="s">
        <v>131</v>
      </c>
      <c r="E5" s="246">
        <v>45</v>
      </c>
      <c r="F5" s="246"/>
      <c r="G5" s="246"/>
    </row>
    <row r="6" spans="1:7" ht="26.45" customHeight="1" x14ac:dyDescent="0.2">
      <c r="A6" s="249" t="s">
        <v>141</v>
      </c>
      <c r="B6" s="250"/>
      <c r="C6" s="251"/>
      <c r="D6" s="252" t="s">
        <v>152</v>
      </c>
      <c r="E6" s="250">
        <v>45</v>
      </c>
      <c r="F6" s="250"/>
      <c r="G6" s="250"/>
    </row>
    <row r="7" spans="1:7" s="207" customFormat="1" ht="26.45" customHeight="1" x14ac:dyDescent="0.2">
      <c r="A7" s="249" t="s">
        <v>141</v>
      </c>
      <c r="B7" s="250"/>
      <c r="C7" s="251"/>
      <c r="D7" s="252" t="s">
        <v>153</v>
      </c>
      <c r="E7" s="250">
        <v>45</v>
      </c>
      <c r="F7" s="250"/>
      <c r="G7" s="250"/>
    </row>
    <row r="8" spans="1:7" ht="26.45" customHeight="1" x14ac:dyDescent="0.2">
      <c r="A8" s="253" t="s">
        <v>134</v>
      </c>
      <c r="B8" s="253" t="s">
        <v>135</v>
      </c>
      <c r="C8" s="254">
        <v>45</v>
      </c>
      <c r="D8" s="255"/>
      <c r="E8" s="256"/>
      <c r="F8" s="256"/>
      <c r="G8" s="256"/>
    </row>
    <row r="9" spans="1:7" ht="26.45" customHeight="1" x14ac:dyDescent="0.2">
      <c r="A9" s="257" t="s">
        <v>133</v>
      </c>
      <c r="B9" s="257" t="s">
        <v>139</v>
      </c>
      <c r="C9" s="258">
        <v>45</v>
      </c>
      <c r="D9" s="259"/>
      <c r="E9" s="260"/>
      <c r="F9" s="260"/>
      <c r="G9" s="260"/>
    </row>
    <row r="10" spans="1:7" ht="27.75" customHeight="1" x14ac:dyDescent="0.2">
      <c r="A10" s="268" t="s">
        <v>142</v>
      </c>
      <c r="B10" s="55" t="s">
        <v>145</v>
      </c>
      <c r="C10" s="241">
        <v>45</v>
      </c>
      <c r="D10" s="270"/>
      <c r="E10" s="271"/>
      <c r="F10" s="271"/>
      <c r="G10" s="271"/>
    </row>
    <row r="11" spans="1:7" ht="27.75" customHeight="1" x14ac:dyDescent="0.2">
      <c r="A11" s="268" t="s">
        <v>142</v>
      </c>
      <c r="B11" s="55" t="s">
        <v>146</v>
      </c>
      <c r="C11" s="241">
        <v>45</v>
      </c>
      <c r="D11" s="272"/>
      <c r="E11" s="50"/>
      <c r="F11" s="50"/>
      <c r="G11" s="50"/>
    </row>
    <row r="12" spans="1:7" s="207" customFormat="1" ht="27.75" customHeight="1" x14ac:dyDescent="0.2">
      <c r="A12" s="268" t="s">
        <v>142</v>
      </c>
      <c r="B12" s="55" t="s">
        <v>144</v>
      </c>
      <c r="C12" s="241">
        <v>75</v>
      </c>
      <c r="D12" s="273"/>
      <c r="E12" s="274"/>
      <c r="F12" s="274"/>
      <c r="G12" s="274"/>
    </row>
    <row r="13" spans="1:7" ht="26.45" customHeight="1" x14ac:dyDescent="0.2">
      <c r="A13" s="261" t="s">
        <v>140</v>
      </c>
      <c r="B13" s="262"/>
      <c r="C13" s="263">
        <v>45</v>
      </c>
      <c r="D13" s="269" t="s">
        <v>143</v>
      </c>
      <c r="E13" s="262">
        <v>45</v>
      </c>
      <c r="F13" s="262"/>
      <c r="G13" s="262"/>
    </row>
    <row r="14" spans="1:7" ht="26.45" customHeight="1" x14ac:dyDescent="0.2">
      <c r="A14" s="261" t="s">
        <v>140</v>
      </c>
      <c r="B14" s="262"/>
      <c r="C14" s="263"/>
      <c r="D14" s="269" t="s">
        <v>143</v>
      </c>
      <c r="E14" s="262"/>
      <c r="F14" s="262"/>
      <c r="G14" s="262"/>
    </row>
    <row r="15" spans="1:7" ht="26.45" customHeight="1" x14ac:dyDescent="0.2">
      <c r="A15" s="264" t="s">
        <v>137</v>
      </c>
      <c r="B15" s="264" t="s">
        <v>138</v>
      </c>
      <c r="C15" s="265"/>
      <c r="D15" s="266"/>
      <c r="E15" s="267"/>
      <c r="F15" s="267"/>
      <c r="G15" s="267"/>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B40"/>
  <sheetViews>
    <sheetView topLeftCell="A14" zoomScale="70" zoomScaleNormal="70" workbookViewId="0">
      <selection activeCell="F26" sqref="F26"/>
    </sheetView>
  </sheetViews>
  <sheetFormatPr defaultColWidth="14.42578125" defaultRowHeight="15" customHeight="1" x14ac:dyDescent="0.2"/>
  <cols>
    <col min="1" max="1" width="8.5703125" customWidth="1"/>
    <col min="2" max="2" width="11.85546875" customWidth="1"/>
    <col min="3" max="3" width="5.85546875" customWidth="1"/>
    <col min="4" max="4" width="19" customWidth="1"/>
    <col min="5" max="5" width="12.7109375" style="129" customWidth="1"/>
    <col min="6" max="6" width="17" customWidth="1"/>
    <col min="7" max="7" width="7.42578125" customWidth="1"/>
    <col min="8" max="8" width="6.28515625" customWidth="1"/>
    <col min="9" max="9" width="6" customWidth="1"/>
    <col min="10" max="10" width="6.140625" customWidth="1"/>
    <col min="11" max="11" width="6.28515625" customWidth="1"/>
    <col min="12" max="12" width="5.85546875" customWidth="1"/>
    <col min="13" max="14" width="6.42578125" customWidth="1"/>
    <col min="15" max="16" width="6.28515625" customWidth="1"/>
    <col min="17" max="23" width="5.42578125" customWidth="1"/>
    <col min="24" max="24" width="6.42578125" customWidth="1"/>
    <col min="25" max="25" width="7.5703125" hidden="1" customWidth="1"/>
    <col min="26" max="26" width="11" hidden="1" customWidth="1"/>
    <col min="27" max="27" width="4.7109375" hidden="1" customWidth="1"/>
    <col min="28" max="28" width="3.85546875" hidden="1" customWidth="1"/>
    <col min="29" max="29" width="6" hidden="1" customWidth="1"/>
    <col min="30" max="43" width="5.5703125" hidden="1" customWidth="1"/>
    <col min="44" max="44" width="6" hidden="1" customWidth="1"/>
    <col min="45" max="45" width="4.85546875" hidden="1" customWidth="1"/>
    <col min="46" max="46" width="8.42578125" hidden="1" customWidth="1"/>
    <col min="47" max="47" width="5.140625" style="42" hidden="1" customWidth="1"/>
    <col min="48" max="48" width="3.140625" style="42" hidden="1" customWidth="1"/>
    <col min="49" max="49" width="12.5703125" style="42" customWidth="1"/>
    <col min="50" max="50" width="27" customWidth="1"/>
    <col min="51" max="51" width="6.85546875" customWidth="1"/>
    <col min="52" max="52" width="6.42578125" customWidth="1"/>
    <col min="53" max="53" width="8.7109375" customWidth="1"/>
  </cols>
  <sheetData>
    <row r="1" spans="1:53" ht="12.75" customHeight="1" x14ac:dyDescent="0.25">
      <c r="A1" s="1" t="s">
        <v>0</v>
      </c>
      <c r="B1" s="1"/>
      <c r="C1" s="1"/>
      <c r="D1" s="1"/>
      <c r="E1" s="168"/>
      <c r="F1" s="1"/>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2"/>
      <c r="AY1" s="2"/>
      <c r="AZ1" s="2"/>
      <c r="BA1" s="2"/>
    </row>
    <row r="2" spans="1:53" ht="12.75" customHeight="1" x14ac:dyDescent="0.25">
      <c r="A2" s="3" t="s">
        <v>59</v>
      </c>
      <c r="B2" s="3"/>
      <c r="C2" s="3"/>
      <c r="D2" s="4"/>
      <c r="E2" s="170"/>
      <c r="F2" s="4"/>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2"/>
      <c r="AY2" s="2"/>
      <c r="AZ2" s="2"/>
      <c r="BA2" s="2"/>
    </row>
    <row r="3" spans="1:53" ht="3.75" customHeight="1" x14ac:dyDescent="0.25">
      <c r="A3" s="1"/>
      <c r="B3" s="3"/>
      <c r="C3" s="3"/>
      <c r="D3" s="3"/>
      <c r="E3" s="52"/>
      <c r="F3" s="3"/>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2"/>
      <c r="AY3" s="2"/>
      <c r="AZ3" s="2"/>
      <c r="BA3" s="2"/>
    </row>
    <row r="4" spans="1:53" ht="19.5" customHeight="1" x14ac:dyDescent="0.3">
      <c r="A4" s="5" t="s">
        <v>116</v>
      </c>
      <c r="B4" s="6"/>
      <c r="C4" s="6"/>
      <c r="D4" s="6"/>
      <c r="E4" s="48"/>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21"/>
      <c r="AY4" s="21"/>
      <c r="AZ4" s="21"/>
      <c r="BA4" s="2"/>
    </row>
    <row r="5" spans="1:53" s="59" customFormat="1" ht="26.45" customHeight="1" x14ac:dyDescent="0.2">
      <c r="A5" s="58" t="s">
        <v>234</v>
      </c>
      <c r="T5" s="171"/>
      <c r="W5" s="171"/>
      <c r="Y5" s="171"/>
    </row>
    <row r="6" spans="1:53" ht="21.75" customHeight="1" x14ac:dyDescent="0.25">
      <c r="A6" s="53" t="s">
        <v>111</v>
      </c>
      <c r="B6" s="42"/>
      <c r="C6" s="42"/>
      <c r="D6" s="42"/>
      <c r="F6" s="42"/>
      <c r="G6" s="42"/>
      <c r="H6" s="42"/>
      <c r="I6" s="42"/>
      <c r="J6" s="42"/>
      <c r="K6" s="42"/>
      <c r="L6" s="42"/>
      <c r="M6" s="42"/>
      <c r="N6" s="42"/>
      <c r="O6" s="42"/>
      <c r="P6" s="42"/>
      <c r="Q6" s="42"/>
      <c r="R6" s="42"/>
      <c r="S6" s="42"/>
      <c r="T6" s="42"/>
      <c r="U6" s="42"/>
      <c r="V6" s="42"/>
      <c r="W6" s="42"/>
      <c r="X6" s="42"/>
      <c r="Z6" s="7"/>
      <c r="AA6" s="7"/>
      <c r="AB6" s="7"/>
      <c r="AC6" s="7"/>
      <c r="AD6" s="7"/>
      <c r="AE6" s="7"/>
      <c r="AF6" s="7"/>
      <c r="AG6" s="7"/>
      <c r="AH6" s="7"/>
      <c r="AI6" s="7"/>
      <c r="AJ6" s="7"/>
      <c r="AK6" s="7"/>
      <c r="AL6" s="7"/>
      <c r="AM6" s="7"/>
      <c r="AN6" s="7"/>
      <c r="AO6" s="7"/>
      <c r="AP6" s="7"/>
      <c r="AQ6" s="7"/>
      <c r="AR6" s="7"/>
      <c r="AS6" s="7"/>
      <c r="AT6" s="7"/>
      <c r="AU6" s="7"/>
      <c r="AV6" s="7"/>
      <c r="AW6" s="7"/>
    </row>
    <row r="7" spans="1:53" ht="5.25" customHeight="1" thickBot="1" x14ac:dyDescent="0.3">
      <c r="A7" s="533"/>
      <c r="B7" s="534"/>
      <c r="C7" s="8"/>
      <c r="D7" s="8"/>
      <c r="E7" s="128"/>
      <c r="F7" s="8"/>
      <c r="G7" s="8"/>
      <c r="H7" s="8"/>
      <c r="I7" s="8"/>
      <c r="J7" s="8"/>
      <c r="K7" s="8"/>
      <c r="Z7" s="7"/>
      <c r="AA7" s="7"/>
      <c r="AB7" s="7"/>
      <c r="AC7" s="7"/>
      <c r="AD7" s="7"/>
      <c r="AE7" s="7"/>
      <c r="AF7" s="7"/>
      <c r="AG7" s="7"/>
      <c r="AH7" s="7"/>
      <c r="AI7" s="7"/>
      <c r="AJ7" s="7"/>
      <c r="AK7" s="7"/>
      <c r="AL7" s="7"/>
      <c r="AM7" s="7"/>
      <c r="AN7" s="7"/>
      <c r="AO7" s="7"/>
      <c r="AP7" s="7"/>
      <c r="AQ7" s="7"/>
      <c r="AR7" s="7"/>
      <c r="AS7" s="7"/>
      <c r="AT7" s="7"/>
      <c r="AU7" s="7"/>
      <c r="AV7" s="7"/>
      <c r="AW7" s="7"/>
    </row>
    <row r="8" spans="1:53" ht="16.5" customHeight="1" thickTop="1" x14ac:dyDescent="0.2">
      <c r="A8" s="535" t="s">
        <v>2</v>
      </c>
      <c r="B8" s="538" t="s">
        <v>3</v>
      </c>
      <c r="C8" s="541" t="s">
        <v>4</v>
      </c>
      <c r="D8" s="542" t="s">
        <v>109</v>
      </c>
      <c r="E8" s="543"/>
      <c r="F8" s="556" t="s">
        <v>6</v>
      </c>
      <c r="G8" s="557"/>
      <c r="H8" s="557"/>
      <c r="I8" s="558"/>
      <c r="J8" s="556" t="s">
        <v>7</v>
      </c>
      <c r="K8" s="557"/>
      <c r="L8" s="557"/>
      <c r="M8" s="558"/>
      <c r="N8" s="556" t="s">
        <v>8</v>
      </c>
      <c r="O8" s="557"/>
      <c r="P8" s="557"/>
      <c r="Q8" s="557"/>
      <c r="R8" s="637"/>
      <c r="S8" s="624" t="s">
        <v>9</v>
      </c>
      <c r="T8" s="557"/>
      <c r="U8" s="557"/>
      <c r="V8" s="558"/>
      <c r="W8" s="315" t="s">
        <v>60</v>
      </c>
      <c r="X8" s="312"/>
      <c r="Y8" s="315"/>
      <c r="Z8" s="286"/>
      <c r="AA8" s="286"/>
      <c r="AB8" s="287"/>
      <c r="AC8" s="542" t="s">
        <v>10</v>
      </c>
      <c r="AD8" s="543"/>
      <c r="AE8" s="543"/>
      <c r="AF8" s="658"/>
      <c r="AG8" s="542" t="s">
        <v>11</v>
      </c>
      <c r="AH8" s="543"/>
      <c r="AI8" s="543"/>
      <c r="AJ8" s="543"/>
      <c r="AK8" s="658"/>
      <c r="AL8" s="542" t="s">
        <v>12</v>
      </c>
      <c r="AM8" s="543"/>
      <c r="AN8" s="543"/>
      <c r="AO8" s="658"/>
      <c r="AP8" s="655" t="s">
        <v>82</v>
      </c>
      <c r="AQ8" s="656"/>
      <c r="AR8" s="656"/>
      <c r="AS8" s="657"/>
      <c r="AT8" s="77" t="s">
        <v>102</v>
      </c>
      <c r="AU8" s="78" t="s">
        <v>101</v>
      </c>
      <c r="AV8" s="9"/>
      <c r="AW8" s="9"/>
      <c r="AX8" s="64" t="s">
        <v>94</v>
      </c>
    </row>
    <row r="9" spans="1:53" ht="20.25" customHeight="1" x14ac:dyDescent="0.2">
      <c r="A9" s="536"/>
      <c r="B9" s="539"/>
      <c r="C9" s="539"/>
      <c r="D9" s="93" t="s">
        <v>124</v>
      </c>
      <c r="E9" s="93" t="s">
        <v>126</v>
      </c>
      <c r="F9" s="93" t="s">
        <v>127</v>
      </c>
      <c r="G9" s="10" t="s">
        <v>161</v>
      </c>
      <c r="H9" s="10" t="s">
        <v>164</v>
      </c>
      <c r="I9" s="10" t="s">
        <v>165</v>
      </c>
      <c r="J9" s="10" t="s">
        <v>166</v>
      </c>
      <c r="K9" s="10" t="s">
        <v>167</v>
      </c>
      <c r="L9" s="10" t="s">
        <v>168</v>
      </c>
      <c r="M9" s="10" t="s">
        <v>169</v>
      </c>
      <c r="N9" s="10" t="s">
        <v>170</v>
      </c>
      <c r="O9" s="311" t="s">
        <v>171</v>
      </c>
      <c r="P9" s="311" t="s">
        <v>36</v>
      </c>
      <c r="Q9" s="311" t="s">
        <v>37</v>
      </c>
      <c r="R9" s="311" t="s">
        <v>172</v>
      </c>
      <c r="S9" s="311" t="s">
        <v>173</v>
      </c>
      <c r="T9" s="311" t="s">
        <v>174</v>
      </c>
      <c r="U9" s="311" t="s">
        <v>175</v>
      </c>
      <c r="V9" s="311" t="s">
        <v>176</v>
      </c>
      <c r="W9" s="311" t="s">
        <v>177</v>
      </c>
      <c r="X9" s="311"/>
      <c r="Y9" s="311"/>
      <c r="Z9" s="311"/>
      <c r="AA9" s="24"/>
      <c r="AB9" s="24"/>
      <c r="AC9" s="13"/>
      <c r="AD9" s="13"/>
      <c r="AE9" s="13"/>
      <c r="AF9" s="13"/>
      <c r="AG9" s="13"/>
      <c r="AH9" s="13"/>
      <c r="AI9" s="13"/>
      <c r="AJ9" s="13"/>
      <c r="AK9" s="13"/>
      <c r="AL9" s="13"/>
      <c r="AM9" s="13"/>
      <c r="AN9" s="13"/>
      <c r="AO9" s="13"/>
      <c r="AP9" s="45"/>
      <c r="AQ9" s="45"/>
      <c r="AR9" s="45"/>
      <c r="AS9" s="46"/>
      <c r="AT9" s="75"/>
      <c r="AU9" s="76"/>
      <c r="AV9" s="11"/>
      <c r="AW9" s="11"/>
    </row>
    <row r="10" spans="1:53" ht="16.5" customHeight="1" thickBot="1" x14ac:dyDescent="0.25">
      <c r="A10" s="537"/>
      <c r="B10" s="540"/>
      <c r="C10" s="540"/>
      <c r="D10" s="118">
        <v>1</v>
      </c>
      <c r="E10" s="118">
        <v>2</v>
      </c>
      <c r="F10" s="118">
        <v>3</v>
      </c>
      <c r="G10" s="118">
        <v>4</v>
      </c>
      <c r="H10" s="118">
        <v>5</v>
      </c>
      <c r="I10" s="118">
        <v>6</v>
      </c>
      <c r="J10" s="118">
        <v>7</v>
      </c>
      <c r="K10" s="118">
        <v>8</v>
      </c>
      <c r="L10" s="118">
        <v>9</v>
      </c>
      <c r="M10" s="118">
        <v>10</v>
      </c>
      <c r="N10" s="118">
        <v>11</v>
      </c>
      <c r="O10" s="118">
        <v>12</v>
      </c>
      <c r="P10" s="118">
        <v>13</v>
      </c>
      <c r="Q10" s="118">
        <v>14</v>
      </c>
      <c r="R10" s="118">
        <v>15</v>
      </c>
      <c r="S10" s="118">
        <v>16</v>
      </c>
      <c r="T10" s="147">
        <v>17</v>
      </c>
      <c r="U10" s="118">
        <v>18</v>
      </c>
      <c r="V10" s="118">
        <v>19</v>
      </c>
      <c r="W10" s="118">
        <v>20</v>
      </c>
      <c r="X10" s="147"/>
      <c r="Y10" s="12"/>
      <c r="Z10" s="181"/>
      <c r="AA10" s="653" t="s">
        <v>87</v>
      </c>
      <c r="AB10" s="654"/>
      <c r="AC10" s="47"/>
      <c r="AD10" s="47"/>
      <c r="AE10" s="47"/>
      <c r="AF10" s="47"/>
      <c r="AG10" s="47"/>
      <c r="AH10" s="47"/>
      <c r="AI10" s="47"/>
      <c r="AJ10" s="47"/>
      <c r="AK10" s="47"/>
      <c r="AL10" s="47"/>
      <c r="AM10" s="47"/>
      <c r="AN10" s="47"/>
      <c r="AO10" s="47"/>
      <c r="AP10" s="47"/>
      <c r="AQ10" s="47"/>
      <c r="AR10" s="47"/>
      <c r="AS10" s="47"/>
      <c r="AT10" s="119"/>
      <c r="AU10" s="51"/>
      <c r="AV10" s="9"/>
      <c r="AW10" s="9"/>
      <c r="AX10" s="14" t="s">
        <v>62</v>
      </c>
    </row>
    <row r="11" spans="1:53" ht="26.45" customHeight="1" thickTop="1" x14ac:dyDescent="0.25">
      <c r="A11" s="670" t="s">
        <v>44</v>
      </c>
      <c r="B11" s="671" t="s">
        <v>45</v>
      </c>
      <c r="C11" s="144">
        <v>1</v>
      </c>
      <c r="D11" s="659" t="s">
        <v>151</v>
      </c>
      <c r="E11" s="660"/>
      <c r="F11" s="665" t="s">
        <v>158</v>
      </c>
      <c r="G11" s="628" t="s">
        <v>221</v>
      </c>
      <c r="H11" s="628"/>
      <c r="I11" s="628"/>
      <c r="J11" s="628"/>
      <c r="K11" s="628"/>
      <c r="L11" s="628"/>
      <c r="M11" s="628"/>
      <c r="N11" s="628"/>
      <c r="O11" s="628"/>
      <c r="P11" s="628"/>
      <c r="Q11" s="628"/>
      <c r="R11" s="628"/>
      <c r="S11" s="628"/>
      <c r="T11" s="628"/>
      <c r="U11" s="628"/>
      <c r="V11" s="628"/>
      <c r="W11" s="628"/>
      <c r="X11" s="628"/>
      <c r="Y11" s="281"/>
      <c r="Z11" s="183"/>
      <c r="AA11" s="184"/>
      <c r="AB11" s="184"/>
      <c r="AC11" s="185"/>
      <c r="AD11" s="185"/>
      <c r="AE11" s="185"/>
      <c r="AF11" s="185"/>
      <c r="AG11" s="185"/>
      <c r="AH11" s="185"/>
      <c r="AI11" s="185"/>
      <c r="AJ11" s="185"/>
      <c r="AK11" s="185"/>
      <c r="AL11" s="185"/>
      <c r="AM11" s="185"/>
      <c r="AN11" s="185"/>
      <c r="AO11" s="185"/>
      <c r="AP11" s="185"/>
      <c r="AQ11" s="185"/>
      <c r="AR11" s="185"/>
      <c r="AS11" s="185"/>
      <c r="AT11" s="186"/>
      <c r="AU11" s="25"/>
      <c r="AV11" s="25"/>
      <c r="AW11" s="25"/>
      <c r="AX11" s="212" t="s">
        <v>121</v>
      </c>
    </row>
    <row r="12" spans="1:53" ht="26.45" customHeight="1" x14ac:dyDescent="0.25">
      <c r="A12" s="651"/>
      <c r="B12" s="672"/>
      <c r="C12" s="145" t="s">
        <v>63</v>
      </c>
      <c r="D12" s="661"/>
      <c r="E12" s="662"/>
      <c r="F12" s="666"/>
      <c r="G12" s="629" t="s">
        <v>186</v>
      </c>
      <c r="H12" s="630"/>
      <c r="I12" s="630"/>
      <c r="J12" s="630"/>
      <c r="K12" s="630"/>
      <c r="L12" s="630"/>
      <c r="M12" s="630"/>
      <c r="N12" s="630"/>
      <c r="O12" s="630"/>
      <c r="P12" s="630"/>
      <c r="Q12" s="630"/>
      <c r="R12" s="630"/>
      <c r="S12" s="630"/>
      <c r="T12" s="630"/>
      <c r="U12" s="630"/>
      <c r="V12" s="630"/>
      <c r="W12" s="630"/>
      <c r="X12" s="631"/>
      <c r="Y12" s="150"/>
      <c r="Z12" s="175"/>
      <c r="AA12" s="184"/>
      <c r="AB12" s="184"/>
      <c r="AC12" s="176"/>
      <c r="AD12" s="187"/>
      <c r="AE12" s="187"/>
      <c r="AF12" s="187"/>
      <c r="AG12" s="187"/>
      <c r="AH12" s="187"/>
      <c r="AI12" s="187"/>
      <c r="AJ12" s="187"/>
      <c r="AK12" s="187"/>
      <c r="AL12" s="187"/>
      <c r="AM12" s="187"/>
      <c r="AN12" s="187"/>
      <c r="AO12" s="187"/>
      <c r="AP12" s="187"/>
      <c r="AQ12" s="187"/>
      <c r="AR12" s="187"/>
      <c r="AS12" s="187"/>
      <c r="AT12" s="186"/>
      <c r="AU12" s="26"/>
      <c r="AV12" s="26"/>
      <c r="AW12" s="26"/>
      <c r="AX12" s="284" t="s">
        <v>69</v>
      </c>
      <c r="AY12">
        <v>90</v>
      </c>
      <c r="AZ12">
        <f>AY12/4</f>
        <v>22.5</v>
      </c>
    </row>
    <row r="13" spans="1:53" ht="26.45" customHeight="1" x14ac:dyDescent="0.25">
      <c r="A13" s="651"/>
      <c r="B13" s="646"/>
      <c r="C13" s="146" t="s">
        <v>64</v>
      </c>
      <c r="D13" s="663"/>
      <c r="E13" s="664"/>
      <c r="F13" s="667"/>
      <c r="G13" s="515" t="s">
        <v>179</v>
      </c>
      <c r="H13" s="516"/>
      <c r="I13" s="516"/>
      <c r="J13" s="516"/>
      <c r="K13" s="516"/>
      <c r="L13" s="516"/>
      <c r="M13" s="516"/>
      <c r="N13" s="516"/>
      <c r="O13" s="516"/>
      <c r="P13" s="516"/>
      <c r="Q13" s="516"/>
      <c r="R13" s="516"/>
      <c r="S13" s="516"/>
      <c r="T13" s="516"/>
      <c r="U13" s="516"/>
      <c r="V13" s="516"/>
      <c r="W13" s="516"/>
      <c r="X13" s="517"/>
      <c r="Y13" s="150"/>
      <c r="Z13" s="188"/>
      <c r="AA13" s="184"/>
      <c r="AB13" s="184"/>
      <c r="AC13" s="187"/>
      <c r="AD13" s="187"/>
      <c r="AE13" s="187"/>
      <c r="AF13" s="187"/>
      <c r="AG13" s="187"/>
      <c r="AH13" s="187"/>
      <c r="AI13" s="187"/>
      <c r="AJ13" s="187"/>
      <c r="AK13" s="187"/>
      <c r="AL13" s="187"/>
      <c r="AM13" s="187"/>
      <c r="AN13" s="187"/>
      <c r="AO13" s="187"/>
      <c r="AP13" s="187"/>
      <c r="AQ13" s="187"/>
      <c r="AR13" s="187"/>
      <c r="AS13" s="187"/>
      <c r="AT13" s="186"/>
      <c r="AU13" s="26"/>
      <c r="AV13" s="26"/>
      <c r="AW13" s="26"/>
      <c r="AX13" s="285" t="s">
        <v>120</v>
      </c>
      <c r="AY13">
        <v>90</v>
      </c>
    </row>
    <row r="14" spans="1:53" ht="28.5" customHeight="1" x14ac:dyDescent="0.25">
      <c r="A14" s="651"/>
      <c r="B14" s="645" t="s">
        <v>47</v>
      </c>
      <c r="C14" s="146" t="s">
        <v>48</v>
      </c>
      <c r="D14" s="282"/>
      <c r="E14" s="635" t="s">
        <v>160</v>
      </c>
      <c r="F14" s="157"/>
      <c r="G14" s="515" t="s">
        <v>180</v>
      </c>
      <c r="H14" s="516"/>
      <c r="I14" s="516"/>
      <c r="J14" s="516"/>
      <c r="K14" s="516"/>
      <c r="L14" s="516"/>
      <c r="M14" s="516"/>
      <c r="N14" s="516"/>
      <c r="O14" s="516"/>
      <c r="P14" s="516"/>
      <c r="Q14" s="516"/>
      <c r="R14" s="516"/>
      <c r="S14" s="516"/>
      <c r="T14" s="516"/>
      <c r="U14" s="516"/>
      <c r="V14" s="516"/>
      <c r="W14" s="516"/>
      <c r="X14" s="517"/>
      <c r="Y14" s="150"/>
      <c r="Z14" s="188"/>
      <c r="AA14" s="184"/>
      <c r="AB14" s="184"/>
      <c r="AC14" s="187"/>
      <c r="AD14" s="187"/>
      <c r="AE14" s="187"/>
      <c r="AF14" s="187"/>
      <c r="AG14" s="187"/>
      <c r="AH14" s="187"/>
      <c r="AI14" s="187"/>
      <c r="AJ14" s="187"/>
      <c r="AK14" s="187"/>
      <c r="AL14" s="187"/>
      <c r="AM14" s="187"/>
      <c r="AN14" s="187"/>
      <c r="AO14" s="187"/>
      <c r="AP14" s="187"/>
      <c r="AQ14" s="187"/>
      <c r="AR14" s="187"/>
      <c r="AS14" s="187"/>
      <c r="AT14" s="186"/>
      <c r="AU14" s="27"/>
      <c r="AV14" s="27"/>
      <c r="AW14" s="27"/>
      <c r="AX14" s="289" t="s">
        <v>122</v>
      </c>
      <c r="AY14">
        <v>100</v>
      </c>
      <c r="AZ14">
        <f>AY14/4</f>
        <v>25</v>
      </c>
    </row>
    <row r="15" spans="1:53" ht="26.45" customHeight="1" x14ac:dyDescent="0.25">
      <c r="A15" s="652"/>
      <c r="B15" s="646"/>
      <c r="C15" s="146" t="s">
        <v>49</v>
      </c>
      <c r="D15" s="282"/>
      <c r="E15" s="636"/>
      <c r="F15" s="150"/>
      <c r="G15" s="515" t="s">
        <v>181</v>
      </c>
      <c r="H15" s="516"/>
      <c r="I15" s="516"/>
      <c r="J15" s="516"/>
      <c r="K15" s="516"/>
      <c r="L15" s="516"/>
      <c r="M15" s="516"/>
      <c r="N15" s="516"/>
      <c r="O15" s="516"/>
      <c r="P15" s="516"/>
      <c r="Q15" s="516"/>
      <c r="R15" s="516"/>
      <c r="S15" s="516"/>
      <c r="T15" s="516"/>
      <c r="U15" s="516"/>
      <c r="V15" s="516"/>
      <c r="W15" s="516"/>
      <c r="X15" s="517"/>
      <c r="Y15" s="150"/>
      <c r="Z15" s="189"/>
      <c r="AA15" s="184"/>
      <c r="AB15" s="184"/>
      <c r="AC15" s="190"/>
      <c r="AD15" s="190"/>
      <c r="AE15" s="190"/>
      <c r="AF15" s="190"/>
      <c r="AG15" s="190"/>
      <c r="AH15" s="190"/>
      <c r="AI15" s="190"/>
      <c r="AJ15" s="190"/>
      <c r="AK15" s="190"/>
      <c r="AL15" s="190"/>
      <c r="AM15" s="190"/>
      <c r="AN15" s="190"/>
      <c r="AO15" s="190"/>
      <c r="AP15" s="190"/>
      <c r="AQ15" s="190"/>
      <c r="AR15" s="190"/>
      <c r="AS15" s="190"/>
      <c r="AT15" s="186"/>
      <c r="AU15" s="28"/>
      <c r="AV15" s="28"/>
      <c r="AW15" s="28"/>
      <c r="AX15" s="213" t="s">
        <v>68</v>
      </c>
      <c r="AY15" s="16">
        <v>60</v>
      </c>
      <c r="AZ15">
        <f>AY15/4</f>
        <v>15</v>
      </c>
    </row>
    <row r="16" spans="1:53" ht="26.45" customHeight="1" x14ac:dyDescent="0.2">
      <c r="A16" s="642" t="s">
        <v>50</v>
      </c>
      <c r="B16" s="645" t="s">
        <v>45</v>
      </c>
      <c r="C16" s="146" t="s">
        <v>48</v>
      </c>
      <c r="D16" s="282"/>
      <c r="E16" s="154"/>
      <c r="F16" s="150"/>
      <c r="G16" s="515" t="s">
        <v>180</v>
      </c>
      <c r="H16" s="516"/>
      <c r="I16" s="516"/>
      <c r="J16" s="516"/>
      <c r="K16" s="516"/>
      <c r="L16" s="516"/>
      <c r="M16" s="516"/>
      <c r="N16" s="516"/>
      <c r="O16" s="516"/>
      <c r="P16" s="516"/>
      <c r="Q16" s="516"/>
      <c r="R16" s="516"/>
      <c r="S16" s="516"/>
      <c r="T16" s="516"/>
      <c r="U16" s="516"/>
      <c r="V16" s="516"/>
      <c r="W16" s="516"/>
      <c r="X16" s="517"/>
      <c r="Y16" s="150"/>
      <c r="Z16" s="152"/>
      <c r="AA16" s="184"/>
      <c r="AB16" s="184"/>
      <c r="AC16" s="163"/>
      <c r="AD16" s="163"/>
      <c r="AE16" s="163"/>
      <c r="AF16" s="163"/>
      <c r="AG16" s="163"/>
      <c r="AH16" s="163"/>
      <c r="AI16" s="163"/>
      <c r="AJ16" s="163"/>
      <c r="AK16" s="163"/>
      <c r="AL16" s="163"/>
      <c r="AM16" s="163"/>
      <c r="AN16" s="163"/>
      <c r="AO16" s="163"/>
      <c r="AP16" s="163"/>
      <c r="AQ16" s="163"/>
      <c r="AR16" s="97"/>
      <c r="AS16" s="97"/>
      <c r="AT16" s="186"/>
      <c r="AU16" s="29"/>
      <c r="AV16" s="29"/>
      <c r="AW16" s="29"/>
    </row>
    <row r="17" spans="1:54" ht="26.45" customHeight="1" x14ac:dyDescent="0.2">
      <c r="A17" s="643"/>
      <c r="B17" s="646"/>
      <c r="C17" s="146" t="s">
        <v>49</v>
      </c>
      <c r="D17" s="282"/>
      <c r="E17" s="150"/>
      <c r="F17" s="150"/>
      <c r="G17" s="515" t="s">
        <v>181</v>
      </c>
      <c r="H17" s="516"/>
      <c r="I17" s="516"/>
      <c r="J17" s="516"/>
      <c r="K17" s="516"/>
      <c r="L17" s="516"/>
      <c r="M17" s="516"/>
      <c r="N17" s="516"/>
      <c r="O17" s="516"/>
      <c r="P17" s="516"/>
      <c r="Q17" s="516"/>
      <c r="R17" s="516"/>
      <c r="S17" s="516"/>
      <c r="T17" s="516"/>
      <c r="U17" s="516"/>
      <c r="V17" s="516"/>
      <c r="W17" s="516"/>
      <c r="X17" s="517"/>
      <c r="Y17" s="150"/>
      <c r="Z17" s="152"/>
      <c r="AA17" s="184"/>
      <c r="AB17" s="184"/>
      <c r="AC17" s="163"/>
      <c r="AD17" s="163"/>
      <c r="AE17" s="163"/>
      <c r="AF17" s="163"/>
      <c r="AG17" s="163"/>
      <c r="AH17" s="163"/>
      <c r="AI17" s="163"/>
      <c r="AJ17" s="163"/>
      <c r="AK17" s="163"/>
      <c r="AL17" s="163"/>
      <c r="AM17" s="163"/>
      <c r="AN17" s="163"/>
      <c r="AO17" s="163"/>
      <c r="AP17" s="163"/>
      <c r="AQ17" s="163"/>
      <c r="AR17" s="97"/>
      <c r="AS17" s="97"/>
      <c r="AT17" s="186"/>
      <c r="AU17" s="29"/>
      <c r="AV17" s="29"/>
      <c r="AW17" s="29"/>
    </row>
    <row r="18" spans="1:54" ht="26.45" customHeight="1" x14ac:dyDescent="0.25">
      <c r="A18" s="643"/>
      <c r="B18" s="645" t="s">
        <v>47</v>
      </c>
      <c r="C18" s="146" t="s">
        <v>48</v>
      </c>
      <c r="D18" s="282"/>
      <c r="E18" s="150"/>
      <c r="F18" s="296" t="s">
        <v>147</v>
      </c>
      <c r="G18" s="515" t="s">
        <v>182</v>
      </c>
      <c r="H18" s="516"/>
      <c r="I18" s="516"/>
      <c r="J18" s="516"/>
      <c r="K18" s="516"/>
      <c r="L18" s="516"/>
      <c r="M18" s="516"/>
      <c r="N18" s="516"/>
      <c r="O18" s="516"/>
      <c r="P18" s="516"/>
      <c r="Q18" s="516"/>
      <c r="R18" s="516"/>
      <c r="S18" s="516"/>
      <c r="T18" s="516"/>
      <c r="U18" s="516"/>
      <c r="V18" s="516"/>
      <c r="W18" s="516"/>
      <c r="X18" s="517">
        <f>90/4</f>
        <v>22.5</v>
      </c>
      <c r="Y18" s="150"/>
      <c r="Z18" s="150"/>
      <c r="AA18" s="184"/>
      <c r="AB18" s="184"/>
      <c r="AC18" s="157"/>
      <c r="AD18" s="120"/>
      <c r="AE18" s="120"/>
      <c r="AF18" s="120"/>
      <c r="AG18" s="120"/>
      <c r="AH18" s="120"/>
      <c r="AI18" s="120"/>
      <c r="AJ18" s="120"/>
      <c r="AK18" s="120"/>
      <c r="AL18" s="120"/>
      <c r="AM18" s="120"/>
      <c r="AN18" s="120"/>
      <c r="AO18" s="120"/>
      <c r="AP18" s="192"/>
      <c r="AQ18" s="97"/>
      <c r="AR18" s="143"/>
      <c r="AS18" s="97"/>
      <c r="AT18" s="186"/>
      <c r="AU18" s="29"/>
      <c r="AV18" s="29"/>
      <c r="AW18" s="29"/>
      <c r="AX18" s="32" t="s">
        <v>95</v>
      </c>
    </row>
    <row r="19" spans="1:54" ht="26.45" customHeight="1" x14ac:dyDescent="0.25">
      <c r="A19" s="644"/>
      <c r="B19" s="646"/>
      <c r="C19" s="146" t="s">
        <v>49</v>
      </c>
      <c r="D19" s="282"/>
      <c r="E19" s="150"/>
      <c r="F19" s="297"/>
      <c r="G19" s="515" t="s">
        <v>183</v>
      </c>
      <c r="H19" s="516"/>
      <c r="I19" s="516"/>
      <c r="J19" s="516"/>
      <c r="K19" s="516"/>
      <c r="L19" s="516"/>
      <c r="M19" s="516"/>
      <c r="N19" s="516"/>
      <c r="O19" s="516"/>
      <c r="P19" s="516"/>
      <c r="Q19" s="516"/>
      <c r="R19" s="516"/>
      <c r="S19" s="516"/>
      <c r="T19" s="516"/>
      <c r="U19" s="516"/>
      <c r="V19" s="516"/>
      <c r="W19" s="516"/>
      <c r="X19" s="517"/>
      <c r="Y19" s="150"/>
      <c r="Z19" s="150"/>
      <c r="AA19" s="184"/>
      <c r="AB19" s="184"/>
      <c r="AC19" s="157"/>
      <c r="AD19" s="120"/>
      <c r="AE19" s="120"/>
      <c r="AF19" s="120"/>
      <c r="AG19" s="120"/>
      <c r="AH19" s="120"/>
      <c r="AI19" s="120"/>
      <c r="AJ19" s="120"/>
      <c r="AK19" s="120"/>
      <c r="AL19" s="120"/>
      <c r="AM19" s="120"/>
      <c r="AN19" s="120"/>
      <c r="AO19" s="120"/>
      <c r="AP19" s="192"/>
      <c r="AQ19" s="97"/>
      <c r="AR19" s="143"/>
      <c r="AS19" s="97"/>
      <c r="AT19" s="186"/>
      <c r="AU19" s="29"/>
      <c r="AV19" s="29"/>
      <c r="AW19" s="29"/>
    </row>
    <row r="20" spans="1:54" ht="27.75" customHeight="1" x14ac:dyDescent="0.25">
      <c r="A20" s="650" t="s">
        <v>51</v>
      </c>
      <c r="B20" s="645" t="s">
        <v>45</v>
      </c>
      <c r="C20" s="146" t="s">
        <v>48</v>
      </c>
      <c r="D20" s="668" t="s">
        <v>148</v>
      </c>
      <c r="E20" s="299" t="s">
        <v>159</v>
      </c>
      <c r="F20" s="155"/>
      <c r="G20" s="150"/>
      <c r="H20" s="632" t="s">
        <v>148</v>
      </c>
      <c r="I20" s="633"/>
      <c r="J20" s="633"/>
      <c r="K20" s="633"/>
      <c r="L20" s="633"/>
      <c r="M20" s="633"/>
      <c r="N20" s="633"/>
      <c r="O20" s="633"/>
      <c r="P20" s="633"/>
      <c r="Q20" s="633"/>
      <c r="R20" s="634"/>
      <c r="S20" s="150"/>
      <c r="T20" s="150"/>
      <c r="U20" s="150"/>
      <c r="V20" s="150"/>
      <c r="W20" s="150"/>
      <c r="X20" s="150"/>
      <c r="Y20" s="162"/>
      <c r="Z20" s="187"/>
      <c r="AA20" s="184"/>
      <c r="AB20" s="184"/>
      <c r="AC20" s="187"/>
      <c r="AD20" s="187"/>
      <c r="AE20" s="187"/>
      <c r="AF20" s="187"/>
      <c r="AG20" s="187"/>
      <c r="AH20" s="187"/>
      <c r="AI20" s="187"/>
      <c r="AJ20" s="187"/>
      <c r="AK20" s="187"/>
      <c r="AL20" s="187"/>
      <c r="AM20" s="187"/>
      <c r="AN20" s="187"/>
      <c r="AO20" s="187"/>
      <c r="AP20" s="187"/>
      <c r="AQ20" s="187"/>
      <c r="AR20" s="187"/>
      <c r="AS20" s="187"/>
      <c r="AT20" s="186"/>
      <c r="AU20" s="15"/>
      <c r="AV20" s="15"/>
      <c r="AW20" s="15"/>
      <c r="AX20" s="54" t="s">
        <v>88</v>
      </c>
      <c r="AY20">
        <v>45</v>
      </c>
      <c r="BB20">
        <f>25*4</f>
        <v>100</v>
      </c>
    </row>
    <row r="21" spans="1:54" ht="27.75" customHeight="1" x14ac:dyDescent="0.2">
      <c r="A21" s="651"/>
      <c r="B21" s="646"/>
      <c r="C21" s="146" t="s">
        <v>49</v>
      </c>
      <c r="D21" s="669"/>
      <c r="E21" s="299" t="s">
        <v>159</v>
      </c>
      <c r="F21" s="155"/>
      <c r="G21" s="150"/>
      <c r="H21" s="632" t="s">
        <v>148</v>
      </c>
      <c r="I21" s="633"/>
      <c r="J21" s="633"/>
      <c r="K21" s="633"/>
      <c r="L21" s="633"/>
      <c r="M21" s="633"/>
      <c r="N21" s="633"/>
      <c r="O21" s="633"/>
      <c r="P21" s="633"/>
      <c r="Q21" s="633"/>
      <c r="R21" s="634"/>
      <c r="S21" s="150"/>
      <c r="T21" s="150"/>
      <c r="U21" s="150"/>
      <c r="V21" s="150"/>
      <c r="W21" s="150"/>
      <c r="X21" s="150"/>
      <c r="Y21" s="150"/>
      <c r="Z21" s="190"/>
      <c r="AA21" s="184"/>
      <c r="AB21" s="184"/>
      <c r="AC21" s="190"/>
      <c r="AD21" s="190"/>
      <c r="AE21" s="190"/>
      <c r="AF21" s="190"/>
      <c r="AG21" s="190"/>
      <c r="AH21" s="190"/>
      <c r="AI21" s="190"/>
      <c r="AJ21" s="190"/>
      <c r="AK21" s="190"/>
      <c r="AL21" s="190"/>
      <c r="AM21" s="190"/>
      <c r="AN21" s="190"/>
      <c r="AO21" s="190"/>
      <c r="AP21" s="190"/>
      <c r="AQ21" s="190"/>
      <c r="AR21" s="190"/>
      <c r="AS21" s="190"/>
      <c r="AT21" s="186"/>
      <c r="AU21" s="15"/>
      <c r="AV21" s="15"/>
      <c r="AW21" s="15"/>
      <c r="AX21" s="163" t="s">
        <v>96</v>
      </c>
      <c r="AY21">
        <v>75</v>
      </c>
      <c r="AZ21" s="127"/>
      <c r="BA21" s="127"/>
    </row>
    <row r="22" spans="1:54" ht="27.75" customHeight="1" x14ac:dyDescent="0.25">
      <c r="A22" s="651"/>
      <c r="B22" s="645" t="s">
        <v>47</v>
      </c>
      <c r="C22" s="146" t="s">
        <v>48</v>
      </c>
      <c r="D22" s="283"/>
      <c r="E22" s="299" t="s">
        <v>159</v>
      </c>
      <c r="F22" s="155"/>
      <c r="G22" s="150"/>
      <c r="H22" s="632" t="s">
        <v>148</v>
      </c>
      <c r="I22" s="633"/>
      <c r="J22" s="633"/>
      <c r="K22" s="633"/>
      <c r="L22" s="633"/>
      <c r="M22" s="633"/>
      <c r="N22" s="633"/>
      <c r="O22" s="633"/>
      <c r="P22" s="633"/>
      <c r="Q22" s="633"/>
      <c r="R22" s="634"/>
      <c r="S22" s="150"/>
      <c r="T22" s="150"/>
      <c r="U22" s="150"/>
      <c r="V22" s="177"/>
      <c r="W22" s="150"/>
      <c r="X22" s="150"/>
      <c r="Y22" s="150"/>
      <c r="Z22" s="150"/>
      <c r="AA22" s="184"/>
      <c r="AB22" s="184"/>
      <c r="AC22" s="148"/>
      <c r="AD22" s="148"/>
      <c r="AE22" s="148"/>
      <c r="AF22" s="148"/>
      <c r="AG22" s="148"/>
      <c r="AH22" s="148"/>
      <c r="AI22" s="148"/>
      <c r="AJ22" s="148"/>
      <c r="AK22" s="143"/>
      <c r="AL22" s="153"/>
      <c r="AM22" s="153"/>
      <c r="AN22" s="153"/>
      <c r="AO22" s="153"/>
      <c r="AP22" s="153"/>
      <c r="AQ22" s="153"/>
      <c r="AR22" s="153"/>
      <c r="AS22" s="97"/>
      <c r="AT22" s="186"/>
      <c r="AU22" s="30"/>
      <c r="AV22" s="30"/>
      <c r="AW22" s="30"/>
    </row>
    <row r="23" spans="1:54" ht="27.75" customHeight="1" x14ac:dyDescent="0.25">
      <c r="A23" s="652"/>
      <c r="B23" s="646"/>
      <c r="C23" s="146" t="s">
        <v>49</v>
      </c>
      <c r="D23" s="283"/>
      <c r="E23" s="299" t="s">
        <v>159</v>
      </c>
      <c r="F23" s="155"/>
      <c r="G23" s="150"/>
      <c r="H23" s="632" t="s">
        <v>148</v>
      </c>
      <c r="I23" s="633"/>
      <c r="J23" s="633"/>
      <c r="K23" s="633"/>
      <c r="L23" s="633"/>
      <c r="M23" s="633"/>
      <c r="N23" s="633"/>
      <c r="O23" s="633"/>
      <c r="P23" s="633"/>
      <c r="Q23" s="633"/>
      <c r="R23" s="634"/>
      <c r="S23" s="150"/>
      <c r="T23" s="150"/>
      <c r="U23" s="150"/>
      <c r="V23" s="150"/>
      <c r="W23" s="150"/>
      <c r="X23" s="150"/>
      <c r="Y23" s="150"/>
      <c r="Z23" s="150"/>
      <c r="AA23" s="184"/>
      <c r="AB23" s="184"/>
      <c r="AC23" s="148"/>
      <c r="AD23" s="148"/>
      <c r="AE23" s="148"/>
      <c r="AF23" s="148"/>
      <c r="AG23" s="148"/>
      <c r="AH23" s="148"/>
      <c r="AI23" s="148"/>
      <c r="AJ23" s="148"/>
      <c r="AK23" s="143"/>
      <c r="AL23" s="153"/>
      <c r="AM23" s="153"/>
      <c r="AN23" s="153"/>
      <c r="AO23" s="153"/>
      <c r="AP23" s="153"/>
      <c r="AQ23" s="153"/>
      <c r="AR23" s="153"/>
      <c r="AS23" s="97"/>
      <c r="AT23" s="186"/>
      <c r="AU23" s="30"/>
      <c r="AV23" s="30"/>
      <c r="AW23" s="30"/>
      <c r="AX23" s="213" t="s">
        <v>123</v>
      </c>
      <c r="AY23" s="16">
        <v>90</v>
      </c>
      <c r="AZ23" s="16"/>
      <c r="BA23" s="16"/>
    </row>
    <row r="24" spans="1:54" ht="27.75" customHeight="1" x14ac:dyDescent="0.25">
      <c r="A24" s="642" t="s">
        <v>52</v>
      </c>
      <c r="B24" s="645" t="s">
        <v>45</v>
      </c>
      <c r="C24" s="146" t="s">
        <v>48</v>
      </c>
      <c r="D24" s="638" t="s">
        <v>147</v>
      </c>
      <c r="E24" s="299" t="s">
        <v>159</v>
      </c>
      <c r="F24" s="638" t="s">
        <v>147</v>
      </c>
      <c r="G24" s="625" t="s">
        <v>178</v>
      </c>
      <c r="H24" s="626"/>
      <c r="I24" s="626"/>
      <c r="J24" s="626"/>
      <c r="K24" s="626"/>
      <c r="L24" s="626"/>
      <c r="M24" s="626"/>
      <c r="N24" s="626"/>
      <c r="O24" s="626"/>
      <c r="P24" s="626"/>
      <c r="Q24" s="626"/>
      <c r="R24" s="627"/>
      <c r="S24" s="610"/>
      <c r="T24" s="150"/>
      <c r="U24" s="150"/>
      <c r="V24" s="150"/>
      <c r="W24" s="150"/>
      <c r="X24" s="150"/>
      <c r="Y24" s="150"/>
      <c r="Z24" s="152"/>
      <c r="AA24" s="184"/>
      <c r="AB24" s="184"/>
      <c r="AC24" s="120"/>
      <c r="AD24" s="120"/>
      <c r="AE24" s="120"/>
      <c r="AF24" s="120"/>
      <c r="AG24" s="120"/>
      <c r="AH24" s="120"/>
      <c r="AI24" s="120"/>
      <c r="AJ24" s="120"/>
      <c r="AK24" s="120"/>
      <c r="AL24" s="120"/>
      <c r="AM24" s="153"/>
      <c r="AN24" s="153"/>
      <c r="AO24" s="153"/>
      <c r="AP24" s="153"/>
      <c r="AQ24" s="153"/>
      <c r="AR24" s="153"/>
      <c r="AS24" s="192"/>
      <c r="AT24" s="186"/>
      <c r="AU24" s="30"/>
      <c r="AV24" s="30"/>
      <c r="AW24" s="30"/>
      <c r="AZ24" s="16"/>
      <c r="BA24" s="16"/>
    </row>
    <row r="25" spans="1:54" ht="27.75" customHeight="1" x14ac:dyDescent="0.25">
      <c r="A25" s="643"/>
      <c r="B25" s="646"/>
      <c r="C25" s="146" t="s">
        <v>49</v>
      </c>
      <c r="D25" s="639"/>
      <c r="E25" s="299" t="s">
        <v>159</v>
      </c>
      <c r="F25" s="639"/>
      <c r="G25" s="607" t="s">
        <v>178</v>
      </c>
      <c r="H25" s="608"/>
      <c r="I25" s="608"/>
      <c r="J25" s="608"/>
      <c r="K25" s="608"/>
      <c r="L25" s="608"/>
      <c r="M25" s="608"/>
      <c r="N25" s="608"/>
      <c r="O25" s="608"/>
      <c r="P25" s="608"/>
      <c r="Q25" s="608"/>
      <c r="R25" s="609"/>
      <c r="S25" s="611"/>
      <c r="T25" s="150"/>
      <c r="U25" s="150"/>
      <c r="V25" s="150"/>
      <c r="W25" s="150"/>
      <c r="X25" s="196"/>
      <c r="Y25" s="150"/>
      <c r="Z25" s="152"/>
      <c r="AA25" s="184"/>
      <c r="AB25" s="184"/>
      <c r="AC25" s="120"/>
      <c r="AD25" s="120"/>
      <c r="AE25" s="120"/>
      <c r="AF25" s="120"/>
      <c r="AG25" s="120"/>
      <c r="AH25" s="120"/>
      <c r="AI25" s="120"/>
      <c r="AJ25" s="120"/>
      <c r="AK25" s="120"/>
      <c r="AL25" s="120"/>
      <c r="AM25" s="153"/>
      <c r="AN25" s="153"/>
      <c r="AO25" s="153"/>
      <c r="AP25" s="153"/>
      <c r="AQ25" s="153"/>
      <c r="AR25" s="153"/>
      <c r="AS25" s="192"/>
      <c r="AT25" s="186"/>
      <c r="AU25" s="30"/>
      <c r="AV25" s="30"/>
      <c r="AW25" s="30"/>
      <c r="AX25" s="163" t="s">
        <v>75</v>
      </c>
      <c r="AY25" s="16">
        <v>315</v>
      </c>
      <c r="AZ25" s="16"/>
      <c r="BA25" s="16"/>
    </row>
    <row r="26" spans="1:54" ht="27.75" customHeight="1" x14ac:dyDescent="0.25">
      <c r="A26" s="643"/>
      <c r="B26" s="645" t="s">
        <v>47</v>
      </c>
      <c r="C26" s="146" t="s">
        <v>48</v>
      </c>
      <c r="D26" s="283"/>
      <c r="E26" s="155" t="s">
        <v>159</v>
      </c>
      <c r="F26" s="384" t="s">
        <v>148</v>
      </c>
      <c r="G26" s="607" t="s">
        <v>178</v>
      </c>
      <c r="H26" s="608"/>
      <c r="I26" s="608"/>
      <c r="J26" s="608"/>
      <c r="K26" s="608"/>
      <c r="L26" s="608"/>
      <c r="M26" s="608"/>
      <c r="N26" s="608"/>
      <c r="O26" s="608"/>
      <c r="P26" s="608"/>
      <c r="Q26" s="608"/>
      <c r="R26" s="609"/>
      <c r="S26" s="150"/>
      <c r="T26" s="150"/>
      <c r="U26" s="150"/>
      <c r="V26" s="150"/>
      <c r="W26" s="150"/>
      <c r="X26" s="150"/>
      <c r="Y26" s="179"/>
      <c r="Z26" s="194"/>
      <c r="AA26" s="184"/>
      <c r="AB26" s="184"/>
      <c r="AC26" s="143"/>
      <c r="AD26" s="143"/>
      <c r="AE26" s="143"/>
      <c r="AF26" s="143"/>
      <c r="AG26" s="143"/>
      <c r="AH26" s="143"/>
      <c r="AI26" s="143"/>
      <c r="AJ26" s="143"/>
      <c r="AK26" s="143"/>
      <c r="AL26" s="143"/>
      <c r="AM26" s="143"/>
      <c r="AN26" s="143"/>
      <c r="AO26" s="143"/>
      <c r="AP26" s="143"/>
      <c r="AQ26" s="143"/>
      <c r="AR26" s="143"/>
      <c r="AS26" s="97"/>
      <c r="AT26" s="186"/>
      <c r="AV26" s="31"/>
      <c r="AW26" s="31"/>
    </row>
    <row r="27" spans="1:54" ht="27.75" customHeight="1" x14ac:dyDescent="0.25">
      <c r="A27" s="644"/>
      <c r="B27" s="646"/>
      <c r="C27" s="146" t="s">
        <v>49</v>
      </c>
      <c r="D27" s="283"/>
      <c r="E27" s="154"/>
      <c r="F27" s="384" t="s">
        <v>148</v>
      </c>
      <c r="G27" s="607" t="s">
        <v>178</v>
      </c>
      <c r="H27" s="608"/>
      <c r="I27" s="608"/>
      <c r="J27" s="608"/>
      <c r="K27" s="608"/>
      <c r="L27" s="608"/>
      <c r="M27" s="608"/>
      <c r="N27" s="608"/>
      <c r="O27" s="608"/>
      <c r="P27" s="608"/>
      <c r="Q27" s="608"/>
      <c r="R27" s="609"/>
      <c r="S27" s="150"/>
      <c r="T27" s="150"/>
      <c r="U27" s="150"/>
      <c r="V27" s="150"/>
      <c r="W27" s="150"/>
      <c r="X27" s="150"/>
      <c r="Y27" s="179"/>
      <c r="Z27" s="194"/>
      <c r="AA27" s="184"/>
      <c r="AB27" s="184"/>
      <c r="AC27" s="143"/>
      <c r="AD27" s="143"/>
      <c r="AE27" s="143"/>
      <c r="AF27" s="143"/>
      <c r="AG27" s="143"/>
      <c r="AH27" s="143"/>
      <c r="AI27" s="143"/>
      <c r="AJ27" s="143"/>
      <c r="AK27" s="143"/>
      <c r="AL27" s="143"/>
      <c r="AM27" s="143"/>
      <c r="AN27" s="143"/>
      <c r="AO27" s="143"/>
      <c r="AP27" s="143"/>
      <c r="AQ27" s="143"/>
      <c r="AR27" s="143"/>
      <c r="AS27" s="97"/>
      <c r="AT27" s="186"/>
      <c r="AU27" s="31"/>
      <c r="AV27" s="31"/>
      <c r="AW27" s="31"/>
    </row>
    <row r="28" spans="1:54" ht="27.75" customHeight="1" x14ac:dyDescent="0.2">
      <c r="A28" s="650" t="s">
        <v>54</v>
      </c>
      <c r="B28" s="645" t="s">
        <v>45</v>
      </c>
      <c r="C28" s="146" t="s">
        <v>48</v>
      </c>
      <c r="D28" s="638" t="s">
        <v>147</v>
      </c>
      <c r="E28" s="299" t="s">
        <v>159</v>
      </c>
      <c r="F28" s="638" t="s">
        <v>147</v>
      </c>
      <c r="G28" s="618" t="s">
        <v>151</v>
      </c>
      <c r="H28" s="619"/>
      <c r="I28" s="619"/>
      <c r="J28" s="619"/>
      <c r="K28" s="619"/>
      <c r="L28" s="619"/>
      <c r="M28" s="619"/>
      <c r="N28" s="619"/>
      <c r="O28" s="619"/>
      <c r="P28" s="619"/>
      <c r="Q28" s="619"/>
      <c r="R28" s="619"/>
      <c r="S28" s="619"/>
      <c r="T28" s="620"/>
      <c r="U28" s="492" t="s">
        <v>162</v>
      </c>
      <c r="V28" s="612" t="s">
        <v>147</v>
      </c>
      <c r="W28" s="613"/>
      <c r="X28" s="279"/>
      <c r="Y28" s="162"/>
      <c r="Z28" s="152"/>
      <c r="AA28" s="184"/>
      <c r="AB28" s="184"/>
      <c r="AC28" s="120"/>
      <c r="AD28" s="120"/>
      <c r="AE28" s="120"/>
      <c r="AF28" s="120"/>
      <c r="AG28" s="120"/>
      <c r="AH28" s="120"/>
      <c r="AI28" s="120"/>
      <c r="AJ28" s="120"/>
      <c r="AK28" s="120"/>
      <c r="AL28" s="192"/>
      <c r="AM28" s="164"/>
      <c r="AN28" s="164"/>
      <c r="AO28" s="164"/>
      <c r="AP28" s="164"/>
      <c r="AQ28" s="164"/>
      <c r="AR28" s="157"/>
      <c r="AS28" s="192"/>
      <c r="AT28" s="186"/>
      <c r="AU28" s="7"/>
      <c r="AV28" s="7"/>
      <c r="AW28" s="7"/>
      <c r="AX28">
        <f>435-407</f>
        <v>28</v>
      </c>
    </row>
    <row r="29" spans="1:54" ht="27.75" customHeight="1" x14ac:dyDescent="0.2">
      <c r="A29" s="651"/>
      <c r="B29" s="646"/>
      <c r="C29" s="146" t="s">
        <v>49</v>
      </c>
      <c r="D29" s="639"/>
      <c r="E29" s="299" t="s">
        <v>159</v>
      </c>
      <c r="F29" s="639"/>
      <c r="G29" s="621" t="s">
        <v>151</v>
      </c>
      <c r="H29" s="622"/>
      <c r="I29" s="622"/>
      <c r="J29" s="622"/>
      <c r="K29" s="622"/>
      <c r="L29" s="622"/>
      <c r="M29" s="622"/>
      <c r="N29" s="622"/>
      <c r="O29" s="622"/>
      <c r="P29" s="622"/>
      <c r="Q29" s="622"/>
      <c r="R29" s="622"/>
      <c r="S29" s="622"/>
      <c r="T29" s="623"/>
      <c r="U29" s="150"/>
      <c r="V29" s="614"/>
      <c r="W29" s="615"/>
      <c r="X29" s="150"/>
      <c r="Y29" s="150"/>
      <c r="Z29" s="152"/>
      <c r="AA29" s="184"/>
      <c r="AB29" s="184"/>
      <c r="AC29" s="120"/>
      <c r="AD29" s="120"/>
      <c r="AE29" s="120"/>
      <c r="AF29" s="120"/>
      <c r="AG29" s="120"/>
      <c r="AH29" s="120"/>
      <c r="AI29" s="120"/>
      <c r="AJ29" s="120"/>
      <c r="AK29" s="120"/>
      <c r="AL29" s="192"/>
      <c r="AM29" s="164"/>
      <c r="AN29" s="164"/>
      <c r="AO29" s="164"/>
      <c r="AP29" s="164"/>
      <c r="AQ29" s="164"/>
      <c r="AR29" s="157"/>
      <c r="AS29" s="192"/>
      <c r="AT29" s="186"/>
      <c r="AU29" s="7"/>
      <c r="AV29" s="7"/>
      <c r="AW29" s="7"/>
      <c r="AX29">
        <f>13*8</f>
        <v>104</v>
      </c>
    </row>
    <row r="30" spans="1:54" ht="27.75" customHeight="1" x14ac:dyDescent="0.25">
      <c r="A30" s="651"/>
      <c r="B30" s="645" t="s">
        <v>47</v>
      </c>
      <c r="C30" s="146" t="s">
        <v>48</v>
      </c>
      <c r="D30" s="156"/>
      <c r="E30" s="299" t="s">
        <v>159</v>
      </c>
      <c r="F30" s="155"/>
      <c r="G30" s="616" t="s">
        <v>147</v>
      </c>
      <c r="H30" s="617"/>
      <c r="I30" s="617"/>
      <c r="J30" s="617"/>
      <c r="K30" s="617"/>
      <c r="L30" s="617"/>
      <c r="M30" s="617"/>
      <c r="N30" s="617"/>
      <c r="O30" s="617"/>
      <c r="P30" s="617"/>
      <c r="Q30" s="617"/>
      <c r="R30" s="617"/>
      <c r="S30" s="617"/>
      <c r="T30" s="617"/>
      <c r="U30" s="617"/>
      <c r="V30" s="617"/>
      <c r="W30" s="331" t="s">
        <v>162</v>
      </c>
      <c r="X30" s="150"/>
      <c r="Y30" s="162"/>
      <c r="Z30" s="150"/>
      <c r="AA30" s="184"/>
      <c r="AB30" s="184"/>
      <c r="AC30" s="148"/>
      <c r="AD30" s="148"/>
      <c r="AE30" s="148"/>
      <c r="AF30" s="148"/>
      <c r="AG30" s="148"/>
      <c r="AH30" s="148"/>
      <c r="AI30" s="143"/>
      <c r="AJ30" s="143"/>
      <c r="AK30" s="143"/>
      <c r="AL30" s="143"/>
      <c r="AM30" s="143"/>
      <c r="AN30" s="143"/>
      <c r="AO30" s="143"/>
      <c r="AP30" s="143"/>
      <c r="AQ30" s="143"/>
      <c r="AR30" s="143"/>
      <c r="AS30" s="97"/>
      <c r="AT30" s="186"/>
      <c r="AU30" s="7"/>
      <c r="AV30" s="7"/>
      <c r="AW30" s="7"/>
      <c r="AX30">
        <f>14*4</f>
        <v>56</v>
      </c>
    </row>
    <row r="31" spans="1:54" ht="27.75" customHeight="1" x14ac:dyDescent="0.25">
      <c r="A31" s="652"/>
      <c r="B31" s="646"/>
      <c r="C31" s="146" t="s">
        <v>49</v>
      </c>
      <c r="D31" s="150"/>
      <c r="E31" s="299" t="s">
        <v>159</v>
      </c>
      <c r="F31" s="155"/>
      <c r="G31" s="616" t="s">
        <v>147</v>
      </c>
      <c r="H31" s="617"/>
      <c r="I31" s="617"/>
      <c r="J31" s="617"/>
      <c r="K31" s="617"/>
      <c r="L31" s="617"/>
      <c r="M31" s="617"/>
      <c r="N31" s="617"/>
      <c r="O31" s="617"/>
      <c r="P31" s="617"/>
      <c r="Q31" s="617"/>
      <c r="R31" s="617"/>
      <c r="S31" s="617"/>
      <c r="T31" s="617"/>
      <c r="U31" s="617"/>
      <c r="V31" s="617"/>
      <c r="W31" s="331" t="s">
        <v>162</v>
      </c>
      <c r="X31" s="150"/>
      <c r="Y31" s="162"/>
      <c r="Z31" s="150"/>
      <c r="AA31" s="184"/>
      <c r="AB31" s="184"/>
      <c r="AC31" s="148"/>
      <c r="AD31" s="148"/>
      <c r="AE31" s="148"/>
      <c r="AF31" s="148"/>
      <c r="AG31" s="148"/>
      <c r="AH31" s="148"/>
      <c r="AI31" s="143"/>
      <c r="AJ31" s="143"/>
      <c r="AK31" s="143"/>
      <c r="AL31" s="143"/>
      <c r="AM31" s="143"/>
      <c r="AN31" s="143"/>
      <c r="AO31" s="143"/>
      <c r="AP31" s="143"/>
      <c r="AQ31" s="143"/>
      <c r="AR31" s="143"/>
      <c r="AS31" s="97"/>
      <c r="AT31" s="186"/>
      <c r="AU31" s="7"/>
      <c r="AV31" s="7"/>
      <c r="AW31" s="7"/>
    </row>
    <row r="32" spans="1:54" ht="27.75" customHeight="1" x14ac:dyDescent="0.2">
      <c r="A32" s="647" t="s">
        <v>55</v>
      </c>
      <c r="B32" s="568" t="s">
        <v>45</v>
      </c>
      <c r="C32" s="146" t="s">
        <v>48</v>
      </c>
      <c r="D32" s="210"/>
      <c r="E32" s="299" t="s">
        <v>159</v>
      </c>
      <c r="F32" s="155"/>
      <c r="G32" s="515" t="s">
        <v>184</v>
      </c>
      <c r="H32" s="516"/>
      <c r="I32" s="516"/>
      <c r="J32" s="516"/>
      <c r="K32" s="516"/>
      <c r="L32" s="516"/>
      <c r="M32" s="516"/>
      <c r="N32" s="516"/>
      <c r="O32" s="516"/>
      <c r="P32" s="516"/>
      <c r="Q32" s="516"/>
      <c r="R32" s="516"/>
      <c r="S32" s="516"/>
      <c r="T32" s="516"/>
      <c r="U32" s="516"/>
      <c r="V32" s="516"/>
      <c r="W32" s="516"/>
      <c r="X32" s="517"/>
      <c r="Y32" s="150"/>
      <c r="Z32" s="195"/>
      <c r="AA32" s="184"/>
      <c r="AB32" s="184"/>
      <c r="AC32" s="195"/>
      <c r="AD32" s="195"/>
      <c r="AE32" s="195"/>
      <c r="AF32" s="195"/>
      <c r="AG32" s="195"/>
      <c r="AH32" s="195"/>
      <c r="AI32" s="195"/>
      <c r="AJ32" s="195"/>
      <c r="AK32" s="195"/>
      <c r="AL32" s="195"/>
      <c r="AM32" s="195"/>
      <c r="AN32" s="195"/>
      <c r="AO32" s="195"/>
      <c r="AP32" s="195"/>
      <c r="AQ32" s="195"/>
      <c r="AR32" s="195"/>
      <c r="AS32" s="195"/>
      <c r="AT32" s="186"/>
      <c r="AU32" s="7"/>
      <c r="AV32" s="7"/>
      <c r="AW32" s="7"/>
    </row>
    <row r="33" spans="1:53" ht="27.75" customHeight="1" x14ac:dyDescent="0.25">
      <c r="A33" s="648"/>
      <c r="B33" s="603"/>
      <c r="C33" s="169" t="s">
        <v>49</v>
      </c>
      <c r="D33" s="155"/>
      <c r="E33" s="299" t="s">
        <v>159</v>
      </c>
      <c r="F33" s="155"/>
      <c r="G33" s="515" t="s">
        <v>185</v>
      </c>
      <c r="H33" s="516"/>
      <c r="I33" s="516"/>
      <c r="J33" s="516"/>
      <c r="K33" s="516"/>
      <c r="L33" s="516"/>
      <c r="M33" s="516"/>
      <c r="N33" s="516"/>
      <c r="O33" s="516"/>
      <c r="P33" s="516"/>
      <c r="Q33" s="516"/>
      <c r="R33" s="516"/>
      <c r="S33" s="516"/>
      <c r="T33" s="516"/>
      <c r="U33" s="516"/>
      <c r="V33" s="516"/>
      <c r="W33" s="516"/>
      <c r="X33" s="517"/>
      <c r="Y33" s="150"/>
      <c r="Z33" s="195"/>
      <c r="AA33" s="184"/>
      <c r="AB33" s="184"/>
      <c r="AC33" s="187"/>
      <c r="AD33" s="187"/>
      <c r="AE33" s="187"/>
      <c r="AF33" s="187"/>
      <c r="AG33" s="187"/>
      <c r="AH33" s="187"/>
      <c r="AI33" s="187"/>
      <c r="AJ33" s="187"/>
      <c r="AK33" s="187"/>
      <c r="AL33" s="187"/>
      <c r="AM33" s="187"/>
      <c r="AN33" s="187"/>
      <c r="AO33" s="187"/>
      <c r="AP33" s="187"/>
      <c r="AQ33" s="187"/>
      <c r="AR33" s="187"/>
      <c r="AS33" s="187"/>
      <c r="AT33" s="186"/>
      <c r="AU33" s="7"/>
      <c r="AV33" s="7"/>
      <c r="AW33" s="7"/>
    </row>
    <row r="34" spans="1:53" ht="27.75" customHeight="1" x14ac:dyDescent="0.2">
      <c r="A34" s="648"/>
      <c r="B34" s="568" t="s">
        <v>47</v>
      </c>
      <c r="C34" s="146" t="s">
        <v>48</v>
      </c>
      <c r="D34" s="155"/>
      <c r="E34" s="299" t="s">
        <v>159</v>
      </c>
      <c r="F34" s="155"/>
      <c r="G34" s="155"/>
      <c r="H34" s="155"/>
      <c r="I34" s="165"/>
      <c r="J34" s="150"/>
      <c r="K34" s="150"/>
      <c r="L34" s="150"/>
      <c r="M34" s="150"/>
      <c r="N34" s="150"/>
      <c r="O34" s="150"/>
      <c r="P34" s="150"/>
      <c r="Q34" s="150"/>
      <c r="R34" s="150"/>
      <c r="S34" s="150"/>
      <c r="T34" s="150"/>
      <c r="U34" s="150"/>
      <c r="V34" s="150"/>
      <c r="W34" s="150"/>
      <c r="X34" s="150"/>
      <c r="Y34" s="150"/>
      <c r="Z34" s="195"/>
      <c r="AA34" s="184"/>
      <c r="AB34" s="184"/>
      <c r="AC34" s="190"/>
      <c r="AD34" s="190"/>
      <c r="AE34" s="190"/>
      <c r="AF34" s="190"/>
      <c r="AG34" s="190"/>
      <c r="AH34" s="190"/>
      <c r="AI34" s="190"/>
      <c r="AJ34" s="190"/>
      <c r="AK34" s="190"/>
      <c r="AL34" s="190"/>
      <c r="AM34" s="190"/>
      <c r="AN34" s="190"/>
      <c r="AO34" s="190"/>
      <c r="AP34" s="190"/>
      <c r="AQ34" s="190"/>
      <c r="AR34" s="190"/>
      <c r="AS34" s="190"/>
      <c r="AT34" s="186"/>
      <c r="AU34" s="7"/>
      <c r="AV34" s="7"/>
      <c r="AW34" s="7"/>
    </row>
    <row r="35" spans="1:53" ht="26.45" customHeight="1" x14ac:dyDescent="0.25">
      <c r="A35" s="649"/>
      <c r="B35" s="604"/>
      <c r="C35" s="169" t="s">
        <v>49</v>
      </c>
      <c r="D35" s="155"/>
      <c r="E35" s="299" t="s">
        <v>159</v>
      </c>
      <c r="F35" s="155"/>
      <c r="G35" s="155"/>
      <c r="H35" s="155"/>
      <c r="I35" s="176"/>
      <c r="J35" s="150"/>
      <c r="K35" s="150"/>
      <c r="L35" s="150"/>
      <c r="M35" s="150"/>
      <c r="N35" s="150"/>
      <c r="O35" s="150"/>
      <c r="P35" s="150"/>
      <c r="Q35" s="150"/>
      <c r="R35" s="150"/>
      <c r="S35" s="150"/>
      <c r="T35" s="150"/>
      <c r="U35" s="150"/>
      <c r="V35" s="150"/>
      <c r="W35" s="150"/>
      <c r="X35" s="150"/>
      <c r="Y35" s="150"/>
      <c r="Z35" s="187"/>
      <c r="AA35" s="184"/>
      <c r="AB35" s="184"/>
      <c r="AC35" s="187"/>
      <c r="AD35" s="187"/>
      <c r="AE35" s="187"/>
      <c r="AF35" s="187"/>
      <c r="AG35" s="187"/>
      <c r="AH35" s="187"/>
      <c r="AI35" s="187"/>
      <c r="AJ35" s="187"/>
      <c r="AK35" s="187"/>
      <c r="AL35" s="187"/>
      <c r="AM35" s="187"/>
      <c r="AN35" s="187"/>
      <c r="AO35" s="187"/>
      <c r="AP35" s="187"/>
      <c r="AQ35" s="187"/>
      <c r="AR35" s="187"/>
      <c r="AS35" s="187"/>
      <c r="AT35" s="186"/>
      <c r="AU35" s="7"/>
      <c r="AV35" s="7"/>
      <c r="AW35" s="7"/>
    </row>
    <row r="36" spans="1:53" s="127" customFormat="1" ht="22.7" customHeight="1" x14ac:dyDescent="0.25">
      <c r="A36" s="640" t="s">
        <v>106</v>
      </c>
      <c r="B36" s="135" t="s">
        <v>107</v>
      </c>
      <c r="C36" s="172"/>
      <c r="D36" s="275"/>
      <c r="E36" s="275"/>
      <c r="F36" s="275"/>
      <c r="G36" s="275"/>
      <c r="H36" s="275"/>
      <c r="I36" s="276"/>
      <c r="J36" s="277"/>
      <c r="K36" s="277"/>
      <c r="L36" s="277"/>
      <c r="M36" s="277"/>
      <c r="N36" s="277"/>
      <c r="O36" s="277"/>
      <c r="P36" s="277"/>
      <c r="Q36" s="278"/>
      <c r="R36" s="279"/>
      <c r="S36" s="279"/>
      <c r="T36" s="279"/>
      <c r="U36" s="279"/>
      <c r="V36" s="280"/>
      <c r="W36" s="279"/>
      <c r="X36" s="279"/>
      <c r="Y36" s="280"/>
      <c r="Z36" s="61"/>
      <c r="AA36" s="133"/>
      <c r="AB36" s="133"/>
      <c r="AC36" s="61"/>
      <c r="AD36" s="61"/>
      <c r="AE36" s="61"/>
      <c r="AF36" s="61"/>
      <c r="AG36" s="61"/>
      <c r="AH36" s="61"/>
      <c r="AI36" s="61"/>
      <c r="AJ36" s="61"/>
      <c r="AK36" s="61"/>
      <c r="AL36" s="61"/>
      <c r="AM36" s="61"/>
      <c r="AN36" s="61"/>
      <c r="AO36" s="61"/>
      <c r="AP36" s="61"/>
      <c r="AQ36" s="61"/>
      <c r="AR36" s="61"/>
      <c r="AS36" s="61"/>
      <c r="AT36" s="134"/>
      <c r="AU36" s="7"/>
      <c r="AV36" s="7"/>
      <c r="AW36" s="7"/>
      <c r="AX36"/>
      <c r="AY36"/>
      <c r="AZ36"/>
      <c r="BA36"/>
    </row>
    <row r="37" spans="1:53" ht="24.75" customHeight="1" x14ac:dyDescent="0.2">
      <c r="A37" s="641"/>
      <c r="B37" s="136" t="s">
        <v>108</v>
      </c>
      <c r="C37" s="173"/>
      <c r="D37" s="157"/>
      <c r="E37" s="157"/>
      <c r="F37" s="157"/>
      <c r="G37" s="157"/>
      <c r="H37" s="157"/>
      <c r="I37" s="157"/>
      <c r="J37" s="157"/>
      <c r="K37" s="157"/>
      <c r="L37" s="157"/>
      <c r="M37" s="157"/>
      <c r="N37" s="157"/>
      <c r="O37" s="157"/>
      <c r="P37" s="157"/>
      <c r="Q37" s="150"/>
      <c r="R37" s="150"/>
      <c r="S37" s="150"/>
      <c r="T37" s="150"/>
      <c r="U37" s="150"/>
      <c r="V37" s="150"/>
      <c r="W37" s="150"/>
      <c r="X37" s="150"/>
      <c r="Y37" s="150"/>
      <c r="Z37" s="50"/>
    </row>
    <row r="38" spans="1:53" ht="42" customHeight="1" x14ac:dyDescent="0.25">
      <c r="A38" s="16"/>
      <c r="B38" s="17" t="s">
        <v>65</v>
      </c>
      <c r="C38" s="601" t="s">
        <v>57</v>
      </c>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T38" s="18"/>
      <c r="AU38" s="43"/>
      <c r="AV38" s="43"/>
      <c r="AW38" s="43"/>
    </row>
    <row r="39" spans="1:53" ht="20.25" customHeight="1" x14ac:dyDescent="0.25">
      <c r="A39" s="33"/>
      <c r="B39" s="33"/>
      <c r="C39" s="18"/>
      <c r="D39" s="35" t="s">
        <v>67</v>
      </c>
      <c r="E39" s="131"/>
      <c r="F39" s="18"/>
      <c r="G39" s="18"/>
      <c r="H39" s="16"/>
      <c r="I39" s="16"/>
      <c r="J39" s="16"/>
      <c r="K39" s="16"/>
      <c r="L39" s="16"/>
      <c r="M39" s="16"/>
      <c r="N39" s="16"/>
      <c r="O39" s="16"/>
      <c r="P39" s="19" t="s">
        <v>220</v>
      </c>
      <c r="Q39" s="16"/>
      <c r="R39" s="34"/>
      <c r="S39" s="34"/>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53" ht="21.75" customHeight="1" x14ac:dyDescent="0.25">
      <c r="A40" s="20"/>
      <c r="B40" s="20"/>
      <c r="C40" s="16"/>
      <c r="D40" s="16"/>
      <c r="E40" s="16"/>
      <c r="F40" s="16"/>
      <c r="G40" s="16"/>
      <c r="I40" s="20"/>
      <c r="J40" s="20"/>
      <c r="K40" s="16"/>
      <c r="L40" s="20"/>
      <c r="M40" s="16"/>
      <c r="N40" s="16"/>
      <c r="O40" s="16"/>
      <c r="P40" s="20" t="s">
        <v>58</v>
      </c>
      <c r="Q40" s="16"/>
      <c r="R40" s="20"/>
      <c r="S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sheetData>
  <mergeCells count="67">
    <mergeCell ref="A7:B7"/>
    <mergeCell ref="C8:C10"/>
    <mergeCell ref="A8:A10"/>
    <mergeCell ref="B8:B10"/>
    <mergeCell ref="A11:A15"/>
    <mergeCell ref="B11:B13"/>
    <mergeCell ref="B14:B15"/>
    <mergeCell ref="AA10:AB10"/>
    <mergeCell ref="AP8:AS8"/>
    <mergeCell ref="A20:A23"/>
    <mergeCell ref="B22:B23"/>
    <mergeCell ref="A24:A27"/>
    <mergeCell ref="B24:B25"/>
    <mergeCell ref="B26:B27"/>
    <mergeCell ref="B16:B17"/>
    <mergeCell ref="B18:B19"/>
    <mergeCell ref="AL8:AO8"/>
    <mergeCell ref="AC8:AF8"/>
    <mergeCell ref="AG8:AK8"/>
    <mergeCell ref="D11:E13"/>
    <mergeCell ref="F11:F13"/>
    <mergeCell ref="D24:D25"/>
    <mergeCell ref="D20:D21"/>
    <mergeCell ref="D28:D29"/>
    <mergeCell ref="F28:F29"/>
    <mergeCell ref="A36:A37"/>
    <mergeCell ref="C38:AO38"/>
    <mergeCell ref="A16:A19"/>
    <mergeCell ref="B20:B21"/>
    <mergeCell ref="A32:A35"/>
    <mergeCell ref="B32:B33"/>
    <mergeCell ref="B34:B35"/>
    <mergeCell ref="A28:A31"/>
    <mergeCell ref="B28:B29"/>
    <mergeCell ref="B30:B31"/>
    <mergeCell ref="G18:X18"/>
    <mergeCell ref="G19:X19"/>
    <mergeCell ref="F24:F25"/>
    <mergeCell ref="H23:R23"/>
    <mergeCell ref="E14:E15"/>
    <mergeCell ref="D8:E8"/>
    <mergeCell ref="N8:R8"/>
    <mergeCell ref="J8:M8"/>
    <mergeCell ref="F8:I8"/>
    <mergeCell ref="G31:V31"/>
    <mergeCell ref="G32:X32"/>
    <mergeCell ref="G33:X33"/>
    <mergeCell ref="S8:V8"/>
    <mergeCell ref="G24:R24"/>
    <mergeCell ref="G25:R25"/>
    <mergeCell ref="G11:X11"/>
    <mergeCell ref="G12:X12"/>
    <mergeCell ref="G13:X13"/>
    <mergeCell ref="G14:X14"/>
    <mergeCell ref="G15:X15"/>
    <mergeCell ref="G16:X16"/>
    <mergeCell ref="G17:X17"/>
    <mergeCell ref="H20:R20"/>
    <mergeCell ref="H21:R21"/>
    <mergeCell ref="H22:R22"/>
    <mergeCell ref="G26:R26"/>
    <mergeCell ref="G27:R27"/>
    <mergeCell ref="S24:S25"/>
    <mergeCell ref="V28:W29"/>
    <mergeCell ref="G30:V30"/>
    <mergeCell ref="G28:T28"/>
    <mergeCell ref="G29:T29"/>
  </mergeCells>
  <pageMargins left="0.70866141732283472" right="0.70866141732283472" top="0.45" bottom="0.4"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F37"/>
  <sheetViews>
    <sheetView tabSelected="1" topLeftCell="A4" zoomScaleNormal="100" workbookViewId="0">
      <selection activeCell="P19" sqref="P19"/>
    </sheetView>
  </sheetViews>
  <sheetFormatPr defaultColWidth="14.42578125" defaultRowHeight="15" customHeight="1" x14ac:dyDescent="0.2"/>
  <cols>
    <col min="1" max="1" width="6.85546875" customWidth="1"/>
    <col min="2" max="2" width="7.28515625" customWidth="1"/>
    <col min="3" max="3" width="7.140625" customWidth="1"/>
    <col min="4" max="4" width="11.28515625" customWidth="1"/>
    <col min="5" max="5" width="10.140625" customWidth="1"/>
    <col min="6" max="6" width="11.85546875" customWidth="1"/>
    <col min="7" max="7" width="10.5703125" customWidth="1"/>
    <col min="8" max="8" width="9.42578125" customWidth="1"/>
    <col min="9" max="9" width="9" customWidth="1"/>
    <col min="10" max="10" width="8.85546875" customWidth="1"/>
    <col min="11" max="12" width="8.140625" customWidth="1"/>
    <col min="13" max="23" width="8" customWidth="1"/>
    <col min="24" max="24" width="8.140625" customWidth="1"/>
    <col min="25" max="25" width="7.28515625" hidden="1" customWidth="1"/>
    <col min="26" max="27" width="3.85546875" hidden="1" customWidth="1"/>
    <col min="28" max="28" width="5.7109375" hidden="1" customWidth="1"/>
    <col min="29" max="31" width="4.5703125" hidden="1" customWidth="1"/>
    <col min="32" max="39" width="5" hidden="1" customWidth="1"/>
    <col min="40" max="40" width="5.42578125" hidden="1" customWidth="1"/>
    <col min="41" max="46" width="5.42578125" style="42" hidden="1" customWidth="1"/>
    <col min="47" max="47" width="7.140625" hidden="1" customWidth="1"/>
    <col min="48" max="50" width="5.42578125" style="80" customWidth="1"/>
    <col min="51" max="51" width="6.28515625" style="65" customWidth="1"/>
    <col min="52" max="52" width="42.140625" customWidth="1"/>
    <col min="53" max="53" width="16.7109375" customWidth="1"/>
    <col min="54" max="54" width="9.140625" customWidth="1"/>
    <col min="55" max="55" width="30.7109375" customWidth="1"/>
    <col min="56" max="58" width="9.140625" customWidth="1"/>
  </cols>
  <sheetData>
    <row r="1" spans="1:58" ht="16.5" customHeight="1" x14ac:dyDescent="0.25">
      <c r="A1" s="62" t="s">
        <v>93</v>
      </c>
      <c r="B1" s="1"/>
      <c r="C1" s="1"/>
      <c r="D1" s="1"/>
      <c r="E1" s="1"/>
      <c r="F1" s="1"/>
      <c r="G1" s="1"/>
      <c r="H1" s="1"/>
      <c r="I1" s="1"/>
      <c r="J1" s="1"/>
      <c r="K1" s="1"/>
      <c r="L1" s="2"/>
      <c r="M1" s="2"/>
      <c r="N1" s="2"/>
      <c r="O1" s="2"/>
      <c r="P1" s="2"/>
      <c r="Q1" s="2"/>
      <c r="R1" s="2"/>
      <c r="S1" s="2"/>
      <c r="T1" s="2"/>
      <c r="U1" s="2"/>
      <c r="V1" s="2"/>
      <c r="W1" s="2"/>
      <c r="X1" s="2"/>
      <c r="Y1" s="2"/>
      <c r="Z1" s="2"/>
      <c r="AA1" s="2"/>
      <c r="AB1" s="2"/>
      <c r="AC1" s="63"/>
      <c r="AD1" s="63"/>
      <c r="AE1" s="63"/>
      <c r="AF1" s="63"/>
      <c r="AG1" s="63"/>
      <c r="AH1" s="63"/>
      <c r="AI1" s="63"/>
      <c r="AJ1" s="63"/>
      <c r="AK1" s="63"/>
      <c r="AL1" s="63"/>
      <c r="AM1" s="63"/>
      <c r="AN1" s="2"/>
      <c r="AO1" s="2"/>
      <c r="AP1" s="2"/>
      <c r="AQ1" s="2"/>
      <c r="AR1" s="2"/>
      <c r="AS1" s="44"/>
      <c r="AT1" s="44"/>
      <c r="AU1" s="2"/>
      <c r="AV1" s="44"/>
      <c r="AW1" s="44"/>
      <c r="AX1" s="44"/>
      <c r="AY1" s="44"/>
      <c r="AZ1" s="36"/>
      <c r="BA1" s="36"/>
      <c r="BD1" s="2"/>
      <c r="BE1" s="2"/>
      <c r="BF1" s="2"/>
    </row>
    <row r="2" spans="1:58" ht="16.5" customHeight="1" x14ac:dyDescent="0.25">
      <c r="A2" s="3" t="s">
        <v>125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4"/>
      <c r="AT2" s="44"/>
      <c r="AU2" s="2"/>
      <c r="AV2" s="44"/>
      <c r="AW2" s="44"/>
      <c r="AX2" s="44"/>
      <c r="AY2" s="44"/>
      <c r="AZ2" s="36"/>
      <c r="BA2" s="36"/>
      <c r="BD2" s="2"/>
      <c r="BE2" s="2"/>
      <c r="BF2" s="2"/>
    </row>
    <row r="3" spans="1:58"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4"/>
      <c r="AT3" s="44"/>
      <c r="AU3" s="2"/>
      <c r="AV3" s="44"/>
      <c r="AW3" s="44"/>
      <c r="AX3" s="44"/>
      <c r="AY3" s="44"/>
      <c r="AZ3" s="36"/>
      <c r="BA3" s="36"/>
      <c r="BD3" s="2"/>
      <c r="BE3" s="2"/>
      <c r="BF3" s="2"/>
    </row>
    <row r="4" spans="1:58" ht="24" customHeight="1" x14ac:dyDescent="0.3">
      <c r="A4" s="81" t="s">
        <v>76</v>
      </c>
      <c r="B4" s="81"/>
      <c r="C4" s="81"/>
      <c r="D4" s="81"/>
      <c r="E4" s="81"/>
      <c r="F4" s="81"/>
      <c r="G4" s="81"/>
      <c r="H4" s="81"/>
      <c r="I4" s="81"/>
      <c r="J4" s="81"/>
      <c r="K4" s="81"/>
      <c r="L4" s="81"/>
      <c r="M4" s="81"/>
      <c r="N4" s="81"/>
      <c r="O4" s="81"/>
      <c r="P4" s="81"/>
      <c r="Q4" s="81"/>
      <c r="R4" s="81"/>
      <c r="S4" s="81"/>
      <c r="T4" s="81"/>
      <c r="U4" s="81"/>
      <c r="V4" s="81"/>
      <c r="W4" s="82"/>
      <c r="X4" s="68"/>
      <c r="Y4" s="69"/>
      <c r="Z4" s="69"/>
      <c r="AA4" s="69"/>
      <c r="AB4" s="69"/>
      <c r="AC4" s="69"/>
      <c r="AD4" s="69"/>
      <c r="AE4" s="69"/>
      <c r="AF4" s="69"/>
      <c r="AG4" s="69"/>
      <c r="AH4" s="69"/>
      <c r="AI4" s="69"/>
      <c r="AJ4" s="69"/>
      <c r="AK4" s="69"/>
      <c r="AL4" s="69"/>
      <c r="AM4" s="69"/>
      <c r="AN4" s="69"/>
      <c r="AO4" s="69"/>
      <c r="AP4" s="69"/>
      <c r="AQ4" s="69"/>
      <c r="AR4" s="69"/>
      <c r="AS4" s="83"/>
      <c r="AT4" s="83"/>
      <c r="AU4" s="68"/>
      <c r="AV4" s="56"/>
      <c r="AW4" s="56"/>
      <c r="AX4" s="56"/>
      <c r="AY4" s="44"/>
      <c r="AZ4" s="36"/>
      <c r="BA4" s="36"/>
      <c r="BD4" s="2"/>
      <c r="BE4" s="2"/>
      <c r="BF4" s="2"/>
    </row>
    <row r="5" spans="1:58" ht="22.7" customHeight="1" x14ac:dyDescent="0.3">
      <c r="A5" s="84" t="s">
        <v>111</v>
      </c>
      <c r="B5" s="85"/>
      <c r="C5" s="85"/>
      <c r="D5" s="85"/>
      <c r="E5" s="85"/>
      <c r="F5" s="85"/>
      <c r="G5" s="85"/>
      <c r="H5" s="85"/>
      <c r="I5" s="85"/>
      <c r="J5" s="85"/>
      <c r="K5" s="85"/>
      <c r="L5" s="85"/>
      <c r="M5" s="85"/>
      <c r="N5" s="85"/>
      <c r="O5" s="85"/>
      <c r="P5" s="85"/>
      <c r="Q5" s="85"/>
      <c r="R5" s="85"/>
      <c r="S5" s="85"/>
      <c r="T5" s="85"/>
      <c r="U5" s="85"/>
      <c r="V5" s="85"/>
      <c r="W5" s="82"/>
      <c r="X5" s="68"/>
      <c r="Y5" s="67"/>
      <c r="Z5" s="67"/>
      <c r="AA5" s="67"/>
      <c r="AB5" s="67"/>
      <c r="AC5" s="67"/>
      <c r="AD5" s="67"/>
      <c r="AE5" s="67"/>
      <c r="AF5" s="67"/>
      <c r="AG5" s="67"/>
      <c r="AH5" s="67"/>
      <c r="AI5" s="67"/>
      <c r="AJ5" s="67"/>
      <c r="AK5" s="67"/>
      <c r="AL5" s="67"/>
      <c r="AM5" s="67"/>
      <c r="AN5" s="67"/>
      <c r="AO5" s="67"/>
      <c r="AP5" s="67"/>
      <c r="AQ5" s="67"/>
      <c r="AR5" s="67"/>
      <c r="AS5" s="67"/>
      <c r="AT5" s="67"/>
      <c r="AU5" s="68"/>
      <c r="AV5" s="56"/>
      <c r="AW5" s="56"/>
      <c r="AX5" s="56"/>
      <c r="AY5" s="44"/>
      <c r="AZ5" s="36"/>
      <c r="BA5" s="36"/>
      <c r="BD5" s="2"/>
      <c r="BE5" s="2"/>
      <c r="BF5" s="2"/>
    </row>
    <row r="6" spans="1:58" ht="16.5" customHeight="1" x14ac:dyDescent="0.25">
      <c r="A6" s="708" t="s">
        <v>2</v>
      </c>
      <c r="B6" s="708" t="s">
        <v>3</v>
      </c>
      <c r="C6" s="709" t="s">
        <v>4</v>
      </c>
      <c r="D6" s="710" t="s">
        <v>5</v>
      </c>
      <c r="E6" s="685"/>
      <c r="F6" s="684" t="s">
        <v>6</v>
      </c>
      <c r="G6" s="685"/>
      <c r="H6" s="685"/>
      <c r="I6" s="685"/>
      <c r="J6" s="328" t="s">
        <v>7</v>
      </c>
      <c r="K6" s="329"/>
      <c r="L6" s="330"/>
      <c r="M6" s="330"/>
      <c r="N6" s="710" t="s">
        <v>8</v>
      </c>
      <c r="O6" s="685"/>
      <c r="P6" s="685"/>
      <c r="Q6" s="685"/>
      <c r="R6" s="685"/>
      <c r="S6" s="710" t="s">
        <v>9</v>
      </c>
      <c r="T6" s="685"/>
      <c r="U6" s="685"/>
      <c r="V6" s="685"/>
      <c r="W6" s="714" t="s">
        <v>60</v>
      </c>
      <c r="X6" s="714"/>
      <c r="Y6" s="220"/>
      <c r="Z6" s="220"/>
      <c r="AA6" s="179"/>
      <c r="AB6" s="240" t="s">
        <v>10</v>
      </c>
      <c r="AC6" s="220"/>
      <c r="AD6" s="220"/>
      <c r="AE6" s="179"/>
      <c r="AF6" s="240" t="s">
        <v>11</v>
      </c>
      <c r="AG6" s="220"/>
      <c r="AH6" s="220"/>
      <c r="AI6" s="220"/>
      <c r="AJ6" s="179"/>
      <c r="AK6" s="680" t="s">
        <v>12</v>
      </c>
      <c r="AL6" s="681"/>
      <c r="AM6" s="681"/>
      <c r="AN6" s="681"/>
      <c r="AO6" s="680" t="s">
        <v>82</v>
      </c>
      <c r="AP6" s="681"/>
      <c r="AQ6" s="681"/>
      <c r="AR6" s="681"/>
      <c r="AS6" s="711" t="s">
        <v>97</v>
      </c>
      <c r="AT6" s="712"/>
      <c r="AU6" s="713"/>
      <c r="AV6" s="121"/>
      <c r="AW6" s="121"/>
      <c r="AX6" s="121"/>
      <c r="AY6" s="72"/>
      <c r="AZ6" s="14"/>
      <c r="BA6" s="36"/>
      <c r="BD6" s="2"/>
      <c r="BE6" s="2"/>
      <c r="BF6" s="2"/>
    </row>
    <row r="7" spans="1:58" ht="47.25" customHeight="1" x14ac:dyDescent="0.25">
      <c r="A7" s="672"/>
      <c r="B7" s="672"/>
      <c r="C7" s="672"/>
      <c r="D7" s="86" t="s">
        <v>72</v>
      </c>
      <c r="E7" s="86" t="s">
        <v>73</v>
      </c>
      <c r="F7" s="86" t="s">
        <v>74</v>
      </c>
      <c r="G7" s="86" t="s">
        <v>14</v>
      </c>
      <c r="H7" s="86" t="s">
        <v>15</v>
      </c>
      <c r="I7" s="86" t="s">
        <v>16</v>
      </c>
      <c r="J7" s="86" t="s">
        <v>17</v>
      </c>
      <c r="K7" s="86" t="s">
        <v>18</v>
      </c>
      <c r="L7" s="86" t="s">
        <v>19</v>
      </c>
      <c r="M7" s="86" t="s">
        <v>20</v>
      </c>
      <c r="N7" s="86" t="s">
        <v>21</v>
      </c>
      <c r="O7" s="86" t="s">
        <v>22</v>
      </c>
      <c r="P7" s="86" t="s">
        <v>23</v>
      </c>
      <c r="Q7" s="86" t="s">
        <v>24</v>
      </c>
      <c r="R7" s="86" t="s">
        <v>25</v>
      </c>
      <c r="S7" s="86" t="s">
        <v>26</v>
      </c>
      <c r="T7" s="86" t="s">
        <v>27</v>
      </c>
      <c r="U7" s="86" t="s">
        <v>28</v>
      </c>
      <c r="V7" s="412" t="s">
        <v>29</v>
      </c>
      <c r="W7" s="416" t="s">
        <v>30</v>
      </c>
      <c r="X7" s="76" t="s">
        <v>61</v>
      </c>
      <c r="Y7" s="414" t="s">
        <v>31</v>
      </c>
      <c r="Z7" s="74" t="s">
        <v>32</v>
      </c>
      <c r="AA7" s="74" t="s">
        <v>33</v>
      </c>
      <c r="AB7" s="74" t="s">
        <v>34</v>
      </c>
      <c r="AC7" s="74" t="s">
        <v>35</v>
      </c>
      <c r="AD7" s="74" t="s">
        <v>36</v>
      </c>
      <c r="AE7" s="74" t="s">
        <v>37</v>
      </c>
      <c r="AF7" s="74" t="s">
        <v>38</v>
      </c>
      <c r="AG7" s="74" t="s">
        <v>35</v>
      </c>
      <c r="AH7" s="74" t="s">
        <v>36</v>
      </c>
      <c r="AI7" s="74" t="s">
        <v>37</v>
      </c>
      <c r="AJ7" s="74" t="s">
        <v>39</v>
      </c>
      <c r="AK7" s="74" t="s">
        <v>40</v>
      </c>
      <c r="AL7" s="74" t="s">
        <v>41</v>
      </c>
      <c r="AM7" s="74" t="s">
        <v>42</v>
      </c>
      <c r="AN7" s="74" t="s">
        <v>43</v>
      </c>
      <c r="AO7" s="89" t="s">
        <v>83</v>
      </c>
      <c r="AP7" s="89" t="s">
        <v>84</v>
      </c>
      <c r="AQ7" s="89" t="s">
        <v>85</v>
      </c>
      <c r="AR7" s="90" t="s">
        <v>86</v>
      </c>
      <c r="AS7" s="91" t="s">
        <v>98</v>
      </c>
      <c r="AT7" s="92" t="s">
        <v>99</v>
      </c>
      <c r="AU7" s="105" t="s">
        <v>100</v>
      </c>
      <c r="AV7" s="122"/>
      <c r="AW7" s="122"/>
      <c r="AX7" s="122"/>
      <c r="AY7" s="49"/>
      <c r="AZ7" s="14" t="s">
        <v>236</v>
      </c>
      <c r="BA7" s="36"/>
      <c r="BC7" s="16"/>
      <c r="BD7" s="2"/>
      <c r="BE7" s="2"/>
      <c r="BF7" s="2"/>
    </row>
    <row r="8" spans="1:58" ht="18.75" customHeight="1" x14ac:dyDescent="0.25">
      <c r="A8" s="646"/>
      <c r="B8" s="646"/>
      <c r="C8" s="646"/>
      <c r="D8" s="93" t="s">
        <v>124</v>
      </c>
      <c r="E8" s="93" t="s">
        <v>126</v>
      </c>
      <c r="F8" s="93" t="s">
        <v>127</v>
      </c>
      <c r="G8" s="10" t="s">
        <v>161</v>
      </c>
      <c r="H8" s="10" t="s">
        <v>164</v>
      </c>
      <c r="I8" s="10" t="s">
        <v>165</v>
      </c>
      <c r="J8" s="10" t="s">
        <v>166</v>
      </c>
      <c r="K8" s="10" t="s">
        <v>167</v>
      </c>
      <c r="L8" s="10" t="s">
        <v>168</v>
      </c>
      <c r="M8" s="10" t="s">
        <v>169</v>
      </c>
      <c r="N8" s="10" t="s">
        <v>170</v>
      </c>
      <c r="O8" s="311" t="s">
        <v>171</v>
      </c>
      <c r="P8" s="311" t="s">
        <v>36</v>
      </c>
      <c r="Q8" s="311" t="s">
        <v>37</v>
      </c>
      <c r="R8" s="311" t="s">
        <v>172</v>
      </c>
      <c r="S8" s="311" t="s">
        <v>173</v>
      </c>
      <c r="T8" s="311" t="s">
        <v>174</v>
      </c>
      <c r="U8" s="311" t="s">
        <v>175</v>
      </c>
      <c r="V8" s="413" t="s">
        <v>176</v>
      </c>
      <c r="W8" s="417" t="s">
        <v>177</v>
      </c>
      <c r="X8" s="417"/>
      <c r="Y8" s="415"/>
      <c r="Z8" s="682" t="s">
        <v>87</v>
      </c>
      <c r="AA8" s="683"/>
      <c r="AB8" s="94"/>
      <c r="AC8" s="94"/>
      <c r="AD8" s="94"/>
      <c r="AE8" s="94"/>
      <c r="AF8" s="94"/>
      <c r="AG8" s="95"/>
      <c r="AH8" s="96"/>
      <c r="AI8" s="96"/>
      <c r="AJ8" s="96"/>
      <c r="AK8" s="96"/>
      <c r="AL8" s="96"/>
      <c r="AM8" s="96"/>
      <c r="AN8" s="123"/>
      <c r="AO8" s="123"/>
      <c r="AP8" s="123"/>
      <c r="AQ8" s="123"/>
      <c r="AR8" s="124"/>
      <c r="AS8" s="125"/>
      <c r="AT8" s="125"/>
      <c r="AU8" s="197"/>
      <c r="AV8" s="56"/>
      <c r="AW8" s="56"/>
      <c r="AX8" s="56"/>
      <c r="AY8" s="44"/>
      <c r="BC8" s="16"/>
      <c r="BD8" s="2"/>
      <c r="BE8" s="2"/>
      <c r="BF8" s="2"/>
    </row>
    <row r="9" spans="1:58" ht="32.25" customHeight="1" x14ac:dyDescent="0.25">
      <c r="A9" s="99"/>
      <c r="B9" s="99"/>
      <c r="C9" s="100">
        <v>1</v>
      </c>
      <c r="D9" s="216"/>
      <c r="E9" s="216"/>
      <c r="F9" s="166" t="s">
        <v>46</v>
      </c>
      <c r="G9" s="166" t="s">
        <v>46</v>
      </c>
      <c r="H9" s="166" t="s">
        <v>46</v>
      </c>
      <c r="I9" s="166" t="s">
        <v>46</v>
      </c>
      <c r="J9" s="166" t="s">
        <v>46</v>
      </c>
      <c r="K9" s="166" t="s">
        <v>46</v>
      </c>
      <c r="L9" s="703" t="s">
        <v>46</v>
      </c>
      <c r="M9" s="704"/>
      <c r="N9" s="704"/>
      <c r="O9" s="704"/>
      <c r="P9" s="704"/>
      <c r="Q9" s="704"/>
      <c r="R9" s="704"/>
      <c r="S9" s="704"/>
      <c r="T9" s="704"/>
      <c r="U9" s="704"/>
      <c r="V9" s="704"/>
      <c r="W9" s="481"/>
      <c r="X9" s="465"/>
      <c r="Y9" s="227"/>
      <c r="Z9" s="228"/>
      <c r="AA9" s="228"/>
      <c r="AB9" s="229"/>
      <c r="AC9" s="148"/>
      <c r="AD9" s="148"/>
      <c r="AE9" s="148"/>
      <c r="AF9" s="148"/>
      <c r="AG9" s="148"/>
      <c r="AH9" s="148"/>
      <c r="AI9" s="148"/>
      <c r="AJ9" s="148"/>
      <c r="AK9" s="148"/>
      <c r="AL9" s="148"/>
      <c r="AM9" s="148"/>
      <c r="AN9" s="234"/>
      <c r="AO9" s="185"/>
      <c r="AP9" s="185"/>
      <c r="AQ9" s="185"/>
      <c r="AR9" s="185"/>
      <c r="AS9" s="185"/>
      <c r="AT9" s="185"/>
      <c r="AU9" s="235"/>
      <c r="AV9" s="56"/>
      <c r="AW9" s="56"/>
      <c r="AX9" s="56"/>
      <c r="AY9" s="44"/>
      <c r="BA9">
        <f>22*4</f>
        <v>88</v>
      </c>
      <c r="BC9" s="16"/>
      <c r="BD9" s="2"/>
      <c r="BE9" s="2"/>
      <c r="BF9" s="2"/>
    </row>
    <row r="10" spans="1:58" ht="29.25" customHeight="1" x14ac:dyDescent="0.25">
      <c r="A10" s="101" t="s">
        <v>44</v>
      </c>
      <c r="B10" s="102" t="s">
        <v>45</v>
      </c>
      <c r="C10" s="214" t="s">
        <v>70</v>
      </c>
      <c r="D10" s="216"/>
      <c r="E10" s="216"/>
      <c r="F10" s="216"/>
      <c r="G10" s="674" t="s">
        <v>150</v>
      </c>
      <c r="H10" s="675"/>
      <c r="I10" s="675"/>
      <c r="J10" s="675"/>
      <c r="K10" s="675"/>
      <c r="L10" s="675"/>
      <c r="M10" s="675"/>
      <c r="N10" s="675"/>
      <c r="O10" s="675"/>
      <c r="P10" s="675"/>
      <c r="Q10" s="675"/>
      <c r="R10" s="675"/>
      <c r="S10" s="675"/>
      <c r="T10" s="675"/>
      <c r="U10" s="676"/>
      <c r="V10" s="310"/>
      <c r="W10" s="705" t="s">
        <v>233</v>
      </c>
      <c r="X10" s="217"/>
      <c r="Y10" s="160"/>
      <c r="Z10" s="228"/>
      <c r="AA10" s="228"/>
      <c r="AB10" s="229"/>
      <c r="AC10" s="148"/>
      <c r="AD10" s="148"/>
      <c r="AE10" s="148"/>
      <c r="AF10" s="148"/>
      <c r="AG10" s="148"/>
      <c r="AH10" s="148"/>
      <c r="AI10" s="148"/>
      <c r="AJ10" s="148"/>
      <c r="AK10" s="148"/>
      <c r="AL10" s="148"/>
      <c r="AM10" s="148"/>
      <c r="AN10" s="234"/>
      <c r="AO10" s="236"/>
      <c r="AP10" s="236"/>
      <c r="AQ10" s="236"/>
      <c r="AR10" s="160"/>
      <c r="AS10" s="160"/>
      <c r="AT10" s="160"/>
      <c r="AU10" s="235"/>
      <c r="AV10" s="56"/>
      <c r="AW10" s="56">
        <f>25*4</f>
        <v>100</v>
      </c>
      <c r="AX10" s="56"/>
      <c r="AY10" s="44"/>
      <c r="BA10" s="207">
        <f>BA9-19</f>
        <v>69</v>
      </c>
      <c r="BC10" s="16"/>
      <c r="BD10" s="2"/>
      <c r="BE10" s="2"/>
      <c r="BF10" s="2"/>
    </row>
    <row r="11" spans="1:58" ht="27" customHeight="1" x14ac:dyDescent="0.25">
      <c r="A11" s="100"/>
      <c r="B11" s="104" t="s">
        <v>47</v>
      </c>
      <c r="C11" s="214" t="s">
        <v>71</v>
      </c>
      <c r="D11" s="303"/>
      <c r="E11" s="304"/>
      <c r="F11" s="305"/>
      <c r="G11" s="795" t="s">
        <v>78</v>
      </c>
      <c r="H11" s="796"/>
      <c r="I11" s="796"/>
      <c r="J11" s="796"/>
      <c r="K11" s="796"/>
      <c r="L11" s="796"/>
      <c r="M11" s="796"/>
      <c r="N11" s="796"/>
      <c r="O11" s="796"/>
      <c r="P11" s="796"/>
      <c r="Q11" s="796"/>
      <c r="R11" s="797"/>
      <c r="S11" s="428" t="s">
        <v>163</v>
      </c>
      <c r="T11" s="310"/>
      <c r="U11" s="310"/>
      <c r="V11" s="310"/>
      <c r="W11" s="706"/>
      <c r="X11" s="217"/>
      <c r="Y11" s="160"/>
      <c r="Z11" s="228"/>
      <c r="AA11" s="228"/>
      <c r="AB11" s="229"/>
      <c r="AC11" s="148"/>
      <c r="AD11" s="148"/>
      <c r="AE11" s="148"/>
      <c r="AF11" s="148"/>
      <c r="AG11" s="148"/>
      <c r="AH11" s="148"/>
      <c r="AI11" s="148"/>
      <c r="AJ11" s="148"/>
      <c r="AK11" s="148"/>
      <c r="AL11" s="148"/>
      <c r="AM11" s="148"/>
      <c r="AN11" s="234"/>
      <c r="AO11" s="236"/>
      <c r="AP11" s="236"/>
      <c r="AQ11" s="236"/>
      <c r="AR11" s="160"/>
      <c r="AS11" s="160"/>
      <c r="AT11" s="160"/>
      <c r="AU11" s="235"/>
      <c r="AV11" s="56"/>
      <c r="AW11" s="56"/>
      <c r="AX11" s="56"/>
      <c r="AY11" s="217">
        <f>75/4</f>
        <v>18.75</v>
      </c>
      <c r="AZ11" s="293" t="s">
        <v>78</v>
      </c>
      <c r="BA11" s="207"/>
      <c r="BC11" s="16"/>
      <c r="BD11" s="2"/>
      <c r="BE11" s="2"/>
      <c r="BF11" s="2"/>
    </row>
    <row r="12" spans="1:58" ht="27" customHeight="1" x14ac:dyDescent="0.25">
      <c r="A12" s="99" t="s">
        <v>50</v>
      </c>
      <c r="B12" s="103" t="s">
        <v>45</v>
      </c>
      <c r="C12" s="214" t="s">
        <v>71</v>
      </c>
      <c r="D12" s="493" t="s">
        <v>149</v>
      </c>
      <c r="E12" s="494"/>
      <c r="F12" s="494"/>
      <c r="G12" s="494"/>
      <c r="H12" s="494"/>
      <c r="I12" s="494"/>
      <c r="J12" s="494"/>
      <c r="K12" s="494"/>
      <c r="L12" s="498"/>
      <c r="M12" s="309"/>
      <c r="N12" s="150"/>
      <c r="O12" s="686" t="s">
        <v>89</v>
      </c>
      <c r="P12" s="687"/>
      <c r="Q12" s="687"/>
      <c r="R12" s="687"/>
      <c r="S12" s="687"/>
      <c r="T12" s="687"/>
      <c r="U12" s="687"/>
      <c r="V12" s="688"/>
      <c r="W12" s="706"/>
      <c r="X12" s="217"/>
      <c r="Y12" s="160"/>
      <c r="Z12" s="228"/>
      <c r="AA12" s="228"/>
      <c r="AB12" s="229"/>
      <c r="AC12" s="148"/>
      <c r="AD12" s="148"/>
      <c r="AE12" s="148"/>
      <c r="AF12" s="148"/>
      <c r="AG12" s="148"/>
      <c r="AH12" s="148"/>
      <c r="AI12" s="148"/>
      <c r="AJ12" s="148"/>
      <c r="AK12" s="148"/>
      <c r="AL12" s="148"/>
      <c r="AM12" s="148"/>
      <c r="AN12" s="234"/>
      <c r="AO12" s="143"/>
      <c r="AP12" s="143"/>
      <c r="AQ12" s="143"/>
      <c r="AR12" s="233"/>
      <c r="AS12" s="233"/>
      <c r="AT12" s="233"/>
      <c r="AU12" s="235"/>
      <c r="AV12" s="56"/>
      <c r="AW12" s="56"/>
      <c r="AX12" s="56"/>
      <c r="AY12" s="230">
        <f>90/4</f>
        <v>22.5</v>
      </c>
      <c r="AZ12" s="290" t="s">
        <v>91</v>
      </c>
      <c r="BC12" s="16"/>
      <c r="BD12" s="2"/>
      <c r="BE12" s="2"/>
      <c r="BF12" s="2"/>
    </row>
    <row r="13" spans="1:58" ht="35.25" customHeight="1" x14ac:dyDescent="0.25">
      <c r="A13" s="100"/>
      <c r="B13" s="104" t="s">
        <v>47</v>
      </c>
      <c r="C13" s="214" t="s">
        <v>71</v>
      </c>
      <c r="D13" s="219"/>
      <c r="E13" s="793" t="s">
        <v>163</v>
      </c>
      <c r="F13" s="794"/>
      <c r="G13" s="408" t="s">
        <v>149</v>
      </c>
      <c r="H13" s="409"/>
      <c r="I13" s="409"/>
      <c r="J13" s="409"/>
      <c r="K13" s="409"/>
      <c r="L13" s="788" t="s">
        <v>241</v>
      </c>
      <c r="M13" s="442" t="s">
        <v>224</v>
      </c>
      <c r="N13" s="176"/>
      <c r="O13" s="686" t="s">
        <v>89</v>
      </c>
      <c r="P13" s="687"/>
      <c r="Q13" s="687"/>
      <c r="R13" s="687"/>
      <c r="S13" s="687"/>
      <c r="T13" s="687"/>
      <c r="U13" s="687"/>
      <c r="V13" s="688"/>
      <c r="W13" s="706"/>
      <c r="X13" s="217"/>
      <c r="Y13" s="148"/>
      <c r="Z13" s="228"/>
      <c r="AA13" s="228"/>
      <c r="AB13" s="229"/>
      <c r="AC13" s="148"/>
      <c r="AD13" s="148"/>
      <c r="AE13" s="148"/>
      <c r="AF13" s="148"/>
      <c r="AG13" s="148"/>
      <c r="AH13" s="148"/>
      <c r="AI13" s="148"/>
      <c r="AJ13" s="148"/>
      <c r="AK13" s="148"/>
      <c r="AL13" s="148"/>
      <c r="AM13" s="148"/>
      <c r="AN13" s="234"/>
      <c r="AO13" s="143"/>
      <c r="AP13" s="143"/>
      <c r="AQ13" s="143"/>
      <c r="AR13" s="233"/>
      <c r="AS13" s="237"/>
      <c r="AT13" s="233"/>
      <c r="AU13" s="235"/>
      <c r="AV13" s="56"/>
      <c r="AW13" s="56"/>
      <c r="AX13" s="56"/>
      <c r="AY13" s="230">
        <f>70/4</f>
        <v>17.5</v>
      </c>
      <c r="AZ13" s="292" t="s">
        <v>90</v>
      </c>
      <c r="BA13" s="207"/>
      <c r="BC13" s="16"/>
      <c r="BD13" s="2"/>
      <c r="BE13" s="2"/>
      <c r="BF13" s="2"/>
    </row>
    <row r="14" spans="1:58" ht="38.25" customHeight="1" x14ac:dyDescent="0.25">
      <c r="A14" s="99" t="s">
        <v>51</v>
      </c>
      <c r="B14" s="104" t="s">
        <v>45</v>
      </c>
      <c r="C14" s="214" t="s">
        <v>71</v>
      </c>
      <c r="D14" s="798" t="s">
        <v>187</v>
      </c>
      <c r="E14" s="799"/>
      <c r="F14" s="799"/>
      <c r="G14" s="789" t="s">
        <v>242</v>
      </c>
      <c r="H14" s="792" t="s">
        <v>243</v>
      </c>
      <c r="I14" s="692"/>
      <c r="J14" s="692"/>
      <c r="K14" s="693"/>
      <c r="L14" s="217"/>
      <c r="M14" s="788" t="s">
        <v>241</v>
      </c>
      <c r="N14" s="499" t="s">
        <v>239</v>
      </c>
      <c r="O14" s="176"/>
      <c r="P14" s="307" t="s">
        <v>162</v>
      </c>
      <c r="Q14" s="176"/>
      <c r="R14" s="176"/>
      <c r="S14" s="176"/>
      <c r="T14" s="176"/>
      <c r="U14" s="176"/>
      <c r="V14" s="176"/>
      <c r="W14" s="706"/>
      <c r="X14" s="217"/>
      <c r="Y14" s="148"/>
      <c r="Z14" s="228"/>
      <c r="AA14" s="228"/>
      <c r="AB14" s="229"/>
      <c r="AC14" s="148"/>
      <c r="AD14" s="148"/>
      <c r="AE14" s="148"/>
      <c r="AF14" s="148"/>
      <c r="AG14" s="148"/>
      <c r="AH14" s="148"/>
      <c r="AI14" s="148"/>
      <c r="AJ14" s="148"/>
      <c r="AK14" s="148"/>
      <c r="AL14" s="148"/>
      <c r="AM14" s="148"/>
      <c r="AN14" s="234"/>
      <c r="AO14" s="236"/>
      <c r="AP14" s="236"/>
      <c r="AQ14" s="236"/>
      <c r="AR14" s="160"/>
      <c r="AS14" s="160"/>
      <c r="AT14" s="160"/>
      <c r="AU14" s="235"/>
      <c r="AV14" s="56"/>
      <c r="AW14" s="56"/>
      <c r="AX14" s="56"/>
      <c r="AY14" s="167">
        <v>15</v>
      </c>
      <c r="AZ14" s="291" t="s">
        <v>105</v>
      </c>
      <c r="BA14" s="167">
        <f>70/4</f>
        <v>17.5</v>
      </c>
      <c r="BC14" s="16"/>
      <c r="BD14" s="2"/>
      <c r="BE14" s="2"/>
      <c r="BF14" s="2"/>
    </row>
    <row r="15" spans="1:58" ht="32.25" customHeight="1" x14ac:dyDescent="0.25">
      <c r="A15" s="100"/>
      <c r="B15" s="104" t="s">
        <v>47</v>
      </c>
      <c r="C15" s="214" t="s">
        <v>71</v>
      </c>
      <c r="D15" s="219"/>
      <c r="E15" s="150"/>
      <c r="F15" s="217"/>
      <c r="G15" s="789" t="s">
        <v>242</v>
      </c>
      <c r="H15" s="217"/>
      <c r="I15" s="217"/>
      <c r="J15" s="217"/>
      <c r="K15" s="217"/>
      <c r="L15" s="217"/>
      <c r="M15" s="217"/>
      <c r="N15" s="217"/>
      <c r="O15" s="217"/>
      <c r="P15" s="217"/>
      <c r="Q15" s="217"/>
      <c r="R15" s="217"/>
      <c r="S15" s="217"/>
      <c r="T15" s="217"/>
      <c r="U15" s="217"/>
      <c r="V15" s="217"/>
      <c r="W15" s="706"/>
      <c r="X15" s="217"/>
      <c r="Y15" s="231"/>
      <c r="Z15" s="228"/>
      <c r="AA15" s="228"/>
      <c r="AB15" s="229"/>
      <c r="AC15" s="148"/>
      <c r="AD15" s="148"/>
      <c r="AE15" s="148"/>
      <c r="AF15" s="148"/>
      <c r="AG15" s="148"/>
      <c r="AH15" s="148"/>
      <c r="AI15" s="148"/>
      <c r="AJ15" s="148"/>
      <c r="AK15" s="148"/>
      <c r="AL15" s="148"/>
      <c r="AM15" s="148"/>
      <c r="AN15" s="234"/>
      <c r="AO15" s="236"/>
      <c r="AP15" s="236"/>
      <c r="AQ15" s="236"/>
      <c r="AR15" s="233"/>
      <c r="AS15" s="237"/>
      <c r="AT15" s="233"/>
      <c r="AU15" s="235"/>
      <c r="AV15" s="56"/>
      <c r="AW15" s="56"/>
      <c r="AX15" s="56"/>
      <c r="AY15" s="167"/>
      <c r="AZ15" s="466" t="s">
        <v>92</v>
      </c>
      <c r="BC15" s="16"/>
      <c r="BD15" s="2"/>
      <c r="BE15" s="2"/>
      <c r="BF15" s="2"/>
    </row>
    <row r="16" spans="1:58" ht="39" customHeight="1" x14ac:dyDescent="0.25">
      <c r="A16" s="99" t="s">
        <v>52</v>
      </c>
      <c r="B16" s="104" t="s">
        <v>45</v>
      </c>
      <c r="C16" s="214" t="s">
        <v>71</v>
      </c>
      <c r="D16" s="697" t="s">
        <v>163</v>
      </c>
      <c r="E16" s="698"/>
      <c r="F16" s="699"/>
      <c r="G16" s="789" t="s">
        <v>242</v>
      </c>
      <c r="H16" s="306" t="s">
        <v>78</v>
      </c>
      <c r="I16" s="790"/>
      <c r="J16" s="790"/>
      <c r="K16" s="790"/>
      <c r="L16" s="790"/>
      <c r="M16" s="790"/>
      <c r="N16" s="791"/>
      <c r="O16" s="700" t="s">
        <v>92</v>
      </c>
      <c r="P16" s="701"/>
      <c r="Q16" s="701"/>
      <c r="R16" s="701"/>
      <c r="S16" s="701"/>
      <c r="T16" s="701"/>
      <c r="U16" s="701"/>
      <c r="V16" s="702"/>
      <c r="W16" s="706"/>
      <c r="X16" s="217"/>
      <c r="Y16" s="232"/>
      <c r="Z16" s="228"/>
      <c r="AA16" s="228"/>
      <c r="AB16" s="229"/>
      <c r="AC16" s="148"/>
      <c r="AD16" s="148"/>
      <c r="AE16" s="148"/>
      <c r="AF16" s="148"/>
      <c r="AG16" s="148"/>
      <c r="AH16" s="148"/>
      <c r="AI16" s="148"/>
      <c r="AJ16" s="148"/>
      <c r="AK16" s="148"/>
      <c r="AL16" s="148"/>
      <c r="AM16" s="148"/>
      <c r="AN16" s="234"/>
      <c r="AO16" s="143"/>
      <c r="AP16" s="143"/>
      <c r="AQ16" s="143"/>
      <c r="AR16" s="233"/>
      <c r="AS16" s="233"/>
      <c r="AT16" s="233"/>
      <c r="AU16" s="235"/>
      <c r="AV16" s="56"/>
      <c r="AW16" s="56"/>
      <c r="AX16" s="56"/>
      <c r="AY16" s="230">
        <f>60/4</f>
        <v>15</v>
      </c>
      <c r="AZ16" s="467" t="s">
        <v>89</v>
      </c>
      <c r="BD16" s="2"/>
      <c r="BE16" s="2"/>
      <c r="BF16" s="2"/>
    </row>
    <row r="17" spans="1:58" ht="37.35" customHeight="1" x14ac:dyDescent="0.2">
      <c r="A17" s="100"/>
      <c r="B17" s="104" t="s">
        <v>47</v>
      </c>
      <c r="C17" s="214" t="s">
        <v>71</v>
      </c>
      <c r="D17" s="217"/>
      <c r="E17" s="217"/>
      <c r="F17" s="217"/>
      <c r="G17" s="789" t="s">
        <v>242</v>
      </c>
      <c r="H17" s="217"/>
      <c r="I17" s="217"/>
      <c r="J17" s="217"/>
      <c r="K17" s="217"/>
      <c r="L17" s="217"/>
      <c r="M17" s="217"/>
      <c r="N17" s="217"/>
      <c r="O17" s="700" t="s">
        <v>92</v>
      </c>
      <c r="P17" s="701"/>
      <c r="Q17" s="701"/>
      <c r="R17" s="701"/>
      <c r="S17" s="701"/>
      <c r="T17" s="701"/>
      <c r="U17" s="701"/>
      <c r="V17" s="702"/>
      <c r="W17" s="706"/>
      <c r="X17" s="217"/>
      <c r="Y17" s="232"/>
      <c r="Z17" s="228"/>
      <c r="AA17" s="228"/>
      <c r="AB17" s="229"/>
      <c r="AC17" s="148"/>
      <c r="AD17" s="148"/>
      <c r="AE17" s="148"/>
      <c r="AF17" s="148"/>
      <c r="AG17" s="148"/>
      <c r="AH17" s="148"/>
      <c r="AI17" s="148"/>
      <c r="AJ17" s="148"/>
      <c r="AK17" s="148"/>
      <c r="AL17" s="148"/>
      <c r="AM17" s="148"/>
      <c r="AN17" s="234"/>
      <c r="AO17" s="160"/>
      <c r="AP17" s="160"/>
      <c r="AQ17" s="160"/>
      <c r="AR17" s="160"/>
      <c r="AS17" s="237"/>
      <c r="AT17" s="233"/>
      <c r="AU17" s="235"/>
      <c r="AV17" s="56"/>
      <c r="AW17" s="56"/>
      <c r="AX17" s="56"/>
      <c r="AY17" s="298"/>
      <c r="BD17" s="2"/>
      <c r="BE17" s="2"/>
      <c r="BF17" s="2"/>
    </row>
    <row r="18" spans="1:58" ht="28.5" customHeight="1" x14ac:dyDescent="0.25">
      <c r="A18" s="99" t="s">
        <v>54</v>
      </c>
      <c r="B18" s="104" t="s">
        <v>45</v>
      </c>
      <c r="C18" s="214" t="s">
        <v>71</v>
      </c>
      <c r="D18" s="800" t="s">
        <v>105</v>
      </c>
      <c r="E18" s="801"/>
      <c r="F18" s="801"/>
      <c r="G18" s="789" t="s">
        <v>242</v>
      </c>
      <c r="H18" s="792" t="s">
        <v>243</v>
      </c>
      <c r="I18" s="692"/>
      <c r="J18" s="692"/>
      <c r="K18" s="692"/>
      <c r="L18" s="217"/>
      <c r="M18" s="788" t="s">
        <v>241</v>
      </c>
      <c r="N18" s="499" t="s">
        <v>240</v>
      </c>
      <c r="O18" s="218"/>
      <c r="P18" s="218"/>
      <c r="Q18" s="218"/>
      <c r="R18" s="218"/>
      <c r="S18" s="218"/>
      <c r="T18" s="218"/>
      <c r="U18" s="218"/>
      <c r="V18" s="218"/>
      <c r="W18" s="706"/>
      <c r="X18" s="217"/>
      <c r="Y18" s="160"/>
      <c r="Z18" s="228"/>
      <c r="AA18" s="228"/>
      <c r="AB18" s="229"/>
      <c r="AC18" s="148"/>
      <c r="AD18" s="148"/>
      <c r="AE18" s="148"/>
      <c r="AF18" s="148"/>
      <c r="AG18" s="148"/>
      <c r="AH18" s="148"/>
      <c r="AI18" s="148"/>
      <c r="AJ18" s="148"/>
      <c r="AK18" s="148"/>
      <c r="AL18" s="148"/>
      <c r="AM18" s="148"/>
      <c r="AN18" s="234"/>
      <c r="AO18" s="143"/>
      <c r="AP18" s="143"/>
      <c r="AQ18" s="143"/>
      <c r="AR18" s="233"/>
      <c r="AS18" s="233"/>
      <c r="AT18" s="57"/>
      <c r="AU18" s="235"/>
      <c r="AV18" s="56"/>
      <c r="AW18" s="56"/>
      <c r="AX18" s="56"/>
      <c r="AZ18" s="14" t="s">
        <v>53</v>
      </c>
      <c r="BD18" s="2"/>
      <c r="BE18" s="2"/>
      <c r="BF18" s="2"/>
    </row>
    <row r="19" spans="1:58" ht="29.25" customHeight="1" x14ac:dyDescent="0.25">
      <c r="A19" s="100"/>
      <c r="B19" s="104" t="s">
        <v>47</v>
      </c>
      <c r="C19" s="214" t="s">
        <v>71</v>
      </c>
      <c r="D19" s="217"/>
      <c r="E19" s="217"/>
      <c r="F19" s="495" t="s">
        <v>149</v>
      </c>
      <c r="G19" s="789" t="s">
        <v>242</v>
      </c>
      <c r="H19" s="495" t="s">
        <v>149</v>
      </c>
      <c r="I19" s="496"/>
      <c r="J19" s="496"/>
      <c r="K19" s="496"/>
      <c r="L19" s="497"/>
      <c r="M19" s="309" t="s">
        <v>162</v>
      </c>
      <c r="N19" s="218"/>
      <c r="O19" s="218"/>
      <c r="P19" s="218"/>
      <c r="Q19" s="218"/>
      <c r="R19" s="150"/>
      <c r="S19" s="150"/>
      <c r="T19" s="222"/>
      <c r="U19" s="150"/>
      <c r="V19" s="150"/>
      <c r="W19" s="706"/>
      <c r="X19" s="217"/>
      <c r="Y19" s="232"/>
      <c r="Z19" s="228"/>
      <c r="AA19" s="228"/>
      <c r="AB19" s="229"/>
      <c r="AC19" s="148"/>
      <c r="AD19" s="148"/>
      <c r="AE19" s="148"/>
      <c r="AF19" s="148"/>
      <c r="AG19" s="148"/>
      <c r="AH19" s="148"/>
      <c r="AI19" s="148"/>
      <c r="AJ19" s="148"/>
      <c r="AK19" s="148"/>
      <c r="AL19" s="148"/>
      <c r="AM19" s="148"/>
      <c r="AN19" s="234"/>
      <c r="AO19" s="143"/>
      <c r="AP19" s="143"/>
      <c r="AQ19" s="143"/>
      <c r="AR19" s="233"/>
      <c r="AS19" s="233"/>
      <c r="AT19" s="233"/>
      <c r="AU19" s="235"/>
      <c r="AV19" s="56"/>
      <c r="AW19" s="56"/>
      <c r="AX19" s="56"/>
      <c r="AY19" s="44"/>
      <c r="AZ19" s="55" t="s">
        <v>237</v>
      </c>
      <c r="BD19" s="2"/>
      <c r="BE19" s="2"/>
      <c r="BF19" s="2"/>
    </row>
    <row r="20" spans="1:58" ht="29.25" customHeight="1" x14ac:dyDescent="0.2">
      <c r="A20" s="99" t="s">
        <v>55</v>
      </c>
      <c r="B20" s="104" t="s">
        <v>45</v>
      </c>
      <c r="C20" s="214" t="s">
        <v>71</v>
      </c>
      <c r="D20" s="217"/>
      <c r="E20" s="217"/>
      <c r="F20" s="217"/>
      <c r="G20" s="217"/>
      <c r="H20" s="159"/>
      <c r="I20" s="150"/>
      <c r="J20" s="150"/>
      <c r="K20" s="150"/>
      <c r="L20" s="610" t="s">
        <v>238</v>
      </c>
      <c r="M20" s="167"/>
      <c r="N20" s="218"/>
      <c r="O20" s="218"/>
      <c r="P20" s="218"/>
      <c r="Q20" s="218"/>
      <c r="R20" s="218"/>
      <c r="S20" s="218"/>
      <c r="T20" s="218"/>
      <c r="U20" s="218"/>
      <c r="V20" s="218"/>
      <c r="W20" s="706"/>
      <c r="X20" s="167"/>
      <c r="Y20" s="148"/>
      <c r="Z20" s="228"/>
      <c r="AA20" s="228"/>
      <c r="AB20" s="229"/>
      <c r="AC20" s="148"/>
      <c r="AD20" s="148"/>
      <c r="AE20" s="148"/>
      <c r="AF20" s="148"/>
      <c r="AG20" s="148"/>
      <c r="AH20" s="148"/>
      <c r="AI20" s="148"/>
      <c r="AJ20" s="148"/>
      <c r="AK20" s="148"/>
      <c r="AL20" s="148"/>
      <c r="AM20" s="148"/>
      <c r="AN20" s="234"/>
      <c r="AO20" s="160"/>
      <c r="AP20" s="160"/>
      <c r="AQ20" s="160"/>
      <c r="AR20" s="160"/>
      <c r="AS20" s="157"/>
      <c r="AT20" s="233"/>
      <c r="AU20" s="235"/>
      <c r="AV20" s="56"/>
      <c r="AW20" s="56"/>
      <c r="AX20" s="56"/>
      <c r="AY20" s="44"/>
      <c r="BD20" s="2"/>
      <c r="BE20" s="2"/>
      <c r="BF20" s="2"/>
    </row>
    <row r="21" spans="1:58" ht="29.25" customHeight="1" x14ac:dyDescent="0.25">
      <c r="A21" s="100"/>
      <c r="B21" s="103" t="s">
        <v>47</v>
      </c>
      <c r="C21" s="214" t="s">
        <v>71</v>
      </c>
      <c r="D21" s="217"/>
      <c r="E21" s="217"/>
      <c r="F21" s="217"/>
      <c r="G21" s="217"/>
      <c r="H21" s="150"/>
      <c r="I21" s="150"/>
      <c r="J21" s="150"/>
      <c r="K21" s="150"/>
      <c r="L21" s="611"/>
      <c r="M21" s="221"/>
      <c r="N21" s="150"/>
      <c r="O21" s="150"/>
      <c r="P21" s="150"/>
      <c r="Q21" s="150"/>
      <c r="R21" s="150"/>
      <c r="S21" s="150"/>
      <c r="T21" s="150"/>
      <c r="U21" s="217"/>
      <c r="V21" s="217"/>
      <c r="W21" s="707"/>
      <c r="X21" s="167"/>
      <c r="Y21" s="148"/>
      <c r="Z21" s="228"/>
      <c r="AA21" s="228"/>
      <c r="AB21" s="229"/>
      <c r="AC21" s="148"/>
      <c r="AD21" s="148"/>
      <c r="AE21" s="148"/>
      <c r="AF21" s="148"/>
      <c r="AG21" s="148"/>
      <c r="AH21" s="148"/>
      <c r="AI21" s="148"/>
      <c r="AJ21" s="148"/>
      <c r="AK21" s="148"/>
      <c r="AL21" s="148"/>
      <c r="AM21" s="148"/>
      <c r="AN21" s="234"/>
      <c r="AO21" s="143"/>
      <c r="AP21" s="143"/>
      <c r="AQ21" s="143"/>
      <c r="AR21" s="233"/>
      <c r="AS21" s="233"/>
      <c r="AT21" s="233"/>
      <c r="AU21" s="235"/>
      <c r="AV21" s="56"/>
      <c r="AW21" s="56"/>
      <c r="AX21" s="56"/>
      <c r="AY21" s="44"/>
      <c r="BD21" s="2"/>
      <c r="BE21" s="2"/>
      <c r="BF21" s="2"/>
    </row>
    <row r="22" spans="1:58" ht="35.25" customHeight="1" x14ac:dyDescent="0.25">
      <c r="A22" s="106"/>
      <c r="B22" s="107" t="s">
        <v>77</v>
      </c>
      <c r="C22" s="108"/>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109" t="s">
        <v>103</v>
      </c>
      <c r="AP22" s="110"/>
      <c r="AQ22" s="110"/>
      <c r="AR22" s="110"/>
      <c r="AS22" s="79"/>
      <c r="AT22" s="79"/>
      <c r="AU22" s="106"/>
      <c r="AV22" s="106"/>
      <c r="AW22" s="106"/>
      <c r="AX22" s="106"/>
      <c r="AY22" s="16"/>
      <c r="AZ22">
        <f>19*4</f>
        <v>76</v>
      </c>
      <c r="BD22" s="16"/>
      <c r="BE22" s="16"/>
      <c r="BF22" s="16"/>
    </row>
    <row r="23" spans="1:58" ht="22.7" customHeight="1" x14ac:dyDescent="0.25">
      <c r="A23" s="111"/>
      <c r="B23" s="111"/>
      <c r="C23" s="70"/>
      <c r="J23" s="106"/>
      <c r="K23" s="106"/>
      <c r="L23" s="106"/>
      <c r="M23" s="106"/>
      <c r="N23" s="112"/>
      <c r="O23" s="112"/>
      <c r="P23" s="468" t="s">
        <v>235</v>
      </c>
      <c r="Q23" s="386"/>
      <c r="R23" s="386"/>
      <c r="S23" s="386"/>
      <c r="T23" s="386"/>
      <c r="U23" s="386"/>
      <c r="V23" s="386"/>
      <c r="W23" s="106"/>
      <c r="X23" s="68"/>
      <c r="Y23" s="113"/>
      <c r="Z23" s="113"/>
      <c r="AA23" s="113"/>
      <c r="AB23" s="113"/>
      <c r="AC23" s="113"/>
      <c r="AD23" s="113"/>
      <c r="AE23" s="113"/>
      <c r="AF23" s="113"/>
      <c r="AG23" s="114"/>
      <c r="AH23" s="114"/>
      <c r="AI23" s="114"/>
      <c r="AJ23" s="114"/>
      <c r="AK23" s="114"/>
      <c r="AL23" s="114"/>
      <c r="AM23" s="114"/>
      <c r="AN23" s="110"/>
      <c r="AO23" s="110"/>
      <c r="AP23" s="110"/>
      <c r="AQ23" s="110"/>
      <c r="AR23" s="110"/>
      <c r="AS23" s="79"/>
      <c r="AT23" s="110"/>
      <c r="AU23" s="106"/>
      <c r="AV23" s="106"/>
      <c r="AW23" s="106"/>
      <c r="AX23" s="106"/>
      <c r="AY23" s="16"/>
      <c r="BD23" s="16"/>
      <c r="BE23" s="16"/>
      <c r="BF23" s="16"/>
    </row>
    <row r="24" spans="1:58" s="471" customFormat="1" ht="21" customHeight="1" x14ac:dyDescent="0.25">
      <c r="B24" s="66"/>
      <c r="C24" s="115" t="s">
        <v>67</v>
      </c>
      <c r="E24" s="66"/>
      <c r="F24" s="66"/>
      <c r="G24" s="472"/>
      <c r="H24" s="66"/>
      <c r="I24" s="472"/>
      <c r="J24" s="472"/>
      <c r="K24" s="472"/>
      <c r="L24" s="472"/>
      <c r="M24" s="472"/>
      <c r="N24" s="66"/>
      <c r="O24" s="66"/>
      <c r="P24" s="115" t="s">
        <v>58</v>
      </c>
      <c r="Q24" s="473"/>
      <c r="R24" s="473"/>
      <c r="S24" s="473"/>
      <c r="T24" s="473"/>
      <c r="U24" s="473"/>
      <c r="V24" s="474"/>
      <c r="W24" s="472"/>
      <c r="X24" s="475"/>
      <c r="Y24" s="476"/>
      <c r="Z24" s="476"/>
      <c r="AA24" s="476"/>
      <c r="AB24" s="476"/>
      <c r="AC24" s="476"/>
      <c r="AD24" s="476"/>
      <c r="AE24" s="476"/>
      <c r="AF24" s="476"/>
      <c r="AG24" s="477"/>
      <c r="AH24" s="477"/>
      <c r="AI24" s="477"/>
      <c r="AJ24" s="477"/>
      <c r="AK24" s="477"/>
      <c r="AL24" s="477"/>
      <c r="AM24" s="477"/>
      <c r="AN24" s="478"/>
      <c r="AO24" s="478"/>
      <c r="AP24" s="478"/>
      <c r="AQ24" s="478"/>
      <c r="AR24" s="478"/>
      <c r="AS24" s="479"/>
      <c r="AT24" s="478"/>
      <c r="AU24" s="472"/>
      <c r="AV24" s="472"/>
      <c r="AW24" s="472"/>
      <c r="AX24" s="472"/>
      <c r="AY24" s="480"/>
      <c r="BD24" s="480"/>
      <c r="BE24" s="480"/>
      <c r="BF24" s="480"/>
    </row>
    <row r="25" spans="1:58" s="459" customFormat="1" ht="21" customHeight="1" x14ac:dyDescent="0.25">
      <c r="B25" s="66"/>
      <c r="C25" s="115"/>
      <c r="E25" s="66"/>
      <c r="F25" s="66"/>
      <c r="G25" s="106"/>
      <c r="H25" s="66"/>
      <c r="I25" s="106"/>
      <c r="J25" s="106"/>
      <c r="K25" s="106"/>
      <c r="L25" s="106"/>
      <c r="M25" s="106"/>
      <c r="N25" s="66"/>
      <c r="O25" s="66"/>
      <c r="P25" s="115"/>
      <c r="Q25" s="386"/>
      <c r="R25" s="386"/>
      <c r="S25" s="386"/>
      <c r="T25" s="386"/>
      <c r="U25" s="386"/>
      <c r="V25" s="116"/>
      <c r="W25" s="106"/>
      <c r="X25" s="56"/>
      <c r="Y25" s="113"/>
      <c r="Z25" s="113"/>
      <c r="AA25" s="113"/>
      <c r="AB25" s="113"/>
      <c r="AC25" s="113"/>
      <c r="AD25" s="113"/>
      <c r="AE25" s="113"/>
      <c r="AF25" s="113"/>
      <c r="AG25" s="470"/>
      <c r="AH25" s="470"/>
      <c r="AI25" s="470"/>
      <c r="AJ25" s="470"/>
      <c r="AK25" s="470"/>
      <c r="AL25" s="470"/>
      <c r="AM25" s="470"/>
      <c r="AN25" s="110"/>
      <c r="AO25" s="110"/>
      <c r="AP25" s="110"/>
      <c r="AQ25" s="110"/>
      <c r="AR25" s="110"/>
      <c r="AS25" s="79"/>
      <c r="AT25" s="110"/>
      <c r="AU25" s="106"/>
      <c r="AV25" s="106"/>
      <c r="AW25" s="106"/>
      <c r="AX25" s="106"/>
      <c r="AY25" s="16"/>
      <c r="BD25" s="16"/>
      <c r="BE25" s="16"/>
      <c r="BF25" s="16"/>
    </row>
    <row r="26" spans="1:58" s="459" customFormat="1" ht="21" customHeight="1" x14ac:dyDescent="0.25">
      <c r="B26" s="66"/>
      <c r="C26" s="115"/>
      <c r="E26" s="66"/>
      <c r="F26" s="66"/>
      <c r="G26" s="106"/>
      <c r="H26" s="66"/>
      <c r="I26" s="106"/>
      <c r="J26" s="106"/>
      <c r="K26" s="106"/>
      <c r="L26" s="106"/>
      <c r="M26" s="106"/>
      <c r="N26" s="66"/>
      <c r="O26" s="66"/>
      <c r="P26" s="115"/>
      <c r="Q26" s="386"/>
      <c r="R26" s="386"/>
      <c r="S26" s="386"/>
      <c r="T26" s="386"/>
      <c r="U26" s="386"/>
      <c r="V26" s="116"/>
      <c r="W26" s="106"/>
      <c r="X26" s="56"/>
      <c r="Y26" s="113"/>
      <c r="Z26" s="113"/>
      <c r="AA26" s="113"/>
      <c r="AB26" s="113"/>
      <c r="AC26" s="113"/>
      <c r="AD26" s="113"/>
      <c r="AE26" s="113"/>
      <c r="AF26" s="113"/>
      <c r="AG26" s="470"/>
      <c r="AH26" s="470"/>
      <c r="AI26" s="470"/>
      <c r="AJ26" s="470"/>
      <c r="AK26" s="470"/>
      <c r="AL26" s="470"/>
      <c r="AM26" s="470"/>
      <c r="AN26" s="110"/>
      <c r="AO26" s="110"/>
      <c r="AP26" s="110"/>
      <c r="AQ26" s="110"/>
      <c r="AR26" s="110"/>
      <c r="AS26" s="79"/>
      <c r="AT26" s="110"/>
      <c r="AU26" s="106"/>
      <c r="AV26" s="106"/>
      <c r="AW26" s="106"/>
      <c r="AX26" s="106"/>
      <c r="AY26" s="16"/>
      <c r="BD26" s="16"/>
      <c r="BE26" s="16"/>
      <c r="BF26" s="16"/>
    </row>
    <row r="27" spans="1:58" ht="27" customHeight="1" x14ac:dyDescent="0.25">
      <c r="A27" s="38"/>
      <c r="B27" s="38"/>
      <c r="C27" s="38"/>
      <c r="D27" s="38"/>
      <c r="E27" s="38"/>
      <c r="F27" s="38"/>
      <c r="G27" s="38"/>
      <c r="H27" s="38"/>
      <c r="I27" s="38"/>
      <c r="J27" s="38"/>
      <c r="K27" s="38"/>
      <c r="L27" s="38"/>
      <c r="M27" s="38"/>
      <c r="N27" s="38"/>
      <c r="O27" s="38"/>
      <c r="P27" s="469"/>
      <c r="Q27" s="38"/>
      <c r="R27" s="38"/>
      <c r="S27" s="38"/>
      <c r="T27" s="38"/>
      <c r="U27" s="2"/>
      <c r="V27" s="2"/>
      <c r="W27" s="2"/>
      <c r="X27" s="2"/>
      <c r="Y27" s="39"/>
      <c r="Z27" s="39"/>
      <c r="AA27" s="39"/>
      <c r="AB27" s="39"/>
      <c r="AC27" s="39"/>
      <c r="AD27" s="39"/>
      <c r="AE27" s="39"/>
      <c r="AF27" s="39"/>
      <c r="AG27" s="40"/>
      <c r="AH27" s="40"/>
      <c r="AI27" s="40"/>
      <c r="AJ27" s="40"/>
      <c r="AK27" s="40"/>
      <c r="AL27" s="40"/>
      <c r="AM27" s="40"/>
      <c r="AN27" s="37"/>
      <c r="AO27" s="37"/>
      <c r="AP27" s="37"/>
      <c r="AQ27" s="37"/>
      <c r="AR27" s="37"/>
      <c r="AS27" s="60"/>
      <c r="AT27" s="37"/>
      <c r="AU27" s="2"/>
      <c r="AV27" s="44"/>
      <c r="AW27" s="44"/>
      <c r="AX27" s="44"/>
      <c r="AY27" s="44"/>
      <c r="BD27" s="2"/>
      <c r="BE27" s="2"/>
      <c r="BF27" s="2"/>
    </row>
    <row r="28" spans="1:58" ht="21.2" customHeight="1" x14ac:dyDescent="0.25">
      <c r="A28" s="38"/>
      <c r="B28" s="38"/>
      <c r="C28" s="38"/>
      <c r="D28" s="38"/>
      <c r="E28" s="38"/>
      <c r="F28" s="38"/>
      <c r="G28" s="38"/>
      <c r="H28" s="38"/>
      <c r="I28" s="38"/>
      <c r="J28" s="38"/>
      <c r="K28" s="38"/>
      <c r="L28" s="38"/>
      <c r="M28" s="38"/>
      <c r="N28" s="38"/>
      <c r="O28" s="38"/>
      <c r="P28" s="460" t="s">
        <v>79</v>
      </c>
      <c r="Q28" s="385"/>
      <c r="R28" s="385"/>
      <c r="S28" s="385"/>
      <c r="V28" s="20"/>
      <c r="W28" s="20"/>
      <c r="X28" s="673"/>
      <c r="Y28" s="534"/>
      <c r="Z28" s="534"/>
      <c r="AA28" s="39"/>
      <c r="AB28" s="39"/>
      <c r="AC28" s="39"/>
      <c r="AD28" s="39"/>
      <c r="AE28" s="39"/>
      <c r="AF28" s="39"/>
      <c r="AG28" s="40"/>
      <c r="AH28" s="40"/>
      <c r="AI28" s="40"/>
      <c r="AJ28" s="40"/>
      <c r="AK28" s="40"/>
      <c r="AL28" s="40"/>
      <c r="AM28" s="40"/>
      <c r="AN28" s="37"/>
      <c r="AO28" s="37"/>
      <c r="AP28" s="37"/>
      <c r="AQ28" s="37"/>
      <c r="AR28" s="37"/>
      <c r="AS28" s="60"/>
      <c r="AT28" s="37"/>
      <c r="AU28" s="2"/>
      <c r="AV28" s="44"/>
      <c r="AW28" s="44"/>
      <c r="AX28" s="44"/>
      <c r="AY28" s="44"/>
      <c r="BD28" s="2"/>
      <c r="BE28" s="2"/>
      <c r="BF28" s="2"/>
    </row>
    <row r="29" spans="1:58" ht="27" customHeight="1" x14ac:dyDescent="0.25">
      <c r="A29" s="38"/>
      <c r="B29" s="38"/>
      <c r="C29" s="38"/>
      <c r="D29" s="38"/>
      <c r="E29" s="38"/>
      <c r="F29" s="38"/>
      <c r="G29" s="38"/>
      <c r="H29" s="38"/>
      <c r="I29" s="38"/>
      <c r="J29" s="38"/>
      <c r="K29" s="38"/>
      <c r="L29" s="38"/>
      <c r="M29" s="38"/>
      <c r="N29" s="673"/>
      <c r="O29" s="534"/>
      <c r="P29" s="534"/>
      <c r="Q29" s="534"/>
      <c r="R29" s="534"/>
      <c r="S29" s="534"/>
      <c r="T29" s="673"/>
      <c r="U29" s="534"/>
      <c r="V29" s="534"/>
      <c r="W29" s="2"/>
      <c r="X29" s="2"/>
      <c r="Y29" s="39"/>
      <c r="Z29" s="39"/>
      <c r="AA29" s="39"/>
      <c r="AB29" s="39"/>
      <c r="AC29" s="39"/>
      <c r="AD29" s="39"/>
      <c r="AE29" s="39"/>
      <c r="AF29" s="39"/>
      <c r="AG29" s="40"/>
      <c r="AH29" s="40"/>
      <c r="AI29" s="40"/>
      <c r="AJ29" s="40"/>
      <c r="AK29" s="40"/>
      <c r="AL29" s="40"/>
      <c r="AM29" s="40"/>
      <c r="AN29" s="37"/>
      <c r="AO29" s="37"/>
      <c r="AP29" s="37"/>
      <c r="AQ29" s="37"/>
      <c r="AR29" s="37"/>
      <c r="AS29" s="60"/>
      <c r="AT29" s="37"/>
      <c r="AU29" s="2"/>
      <c r="AV29" s="44"/>
      <c r="AW29" s="44"/>
      <c r="AX29" s="44"/>
      <c r="AY29" s="44"/>
      <c r="BD29" s="2"/>
      <c r="BE29" s="2"/>
      <c r="BF29" s="2"/>
    </row>
    <row r="30" spans="1:58" ht="27"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39"/>
      <c r="Z30" s="39"/>
      <c r="AA30" s="39"/>
      <c r="AB30" s="39"/>
      <c r="AC30" s="39"/>
      <c r="AD30" s="39"/>
      <c r="AE30" s="39"/>
      <c r="AF30" s="39"/>
      <c r="AG30" s="40"/>
      <c r="AH30" s="40"/>
      <c r="AI30" s="40"/>
      <c r="AJ30" s="40"/>
      <c r="AK30" s="40"/>
      <c r="AL30" s="40"/>
      <c r="AM30" s="40"/>
      <c r="AN30" s="37"/>
      <c r="AO30" s="37"/>
      <c r="AP30" s="37"/>
      <c r="AQ30" s="37"/>
      <c r="AR30" s="37"/>
      <c r="AS30" s="60"/>
      <c r="AT30" s="37"/>
      <c r="AU30" s="2"/>
      <c r="AV30" s="44"/>
      <c r="AW30" s="44"/>
      <c r="AX30" s="44"/>
      <c r="AY30" s="44"/>
      <c r="BD30" s="2"/>
      <c r="BE30" s="2"/>
      <c r="BF30" s="2"/>
    </row>
    <row r="31" spans="1:58" ht="27" customHeight="1" x14ac:dyDescent="0.25">
      <c r="A31" s="2"/>
      <c r="B31" s="2"/>
      <c r="C31" s="2"/>
      <c r="D31" s="41"/>
      <c r="E31" s="41"/>
      <c r="F31" s="41"/>
      <c r="G31" s="41"/>
      <c r="H31" s="41"/>
      <c r="I31" s="41"/>
      <c r="J31" s="41"/>
      <c r="K31" s="2"/>
      <c r="L31" s="2"/>
      <c r="M31" s="2"/>
      <c r="N31" s="2"/>
      <c r="O31" s="2"/>
      <c r="P31" s="2"/>
      <c r="Q31" s="2"/>
      <c r="R31" s="2"/>
      <c r="S31" s="2"/>
      <c r="T31" s="2"/>
      <c r="U31" s="2"/>
      <c r="V31" s="2"/>
      <c r="W31" s="2"/>
      <c r="X31" s="2"/>
      <c r="Y31" s="39"/>
      <c r="Z31" s="39"/>
      <c r="AA31" s="39"/>
      <c r="AB31" s="39"/>
      <c r="AC31" s="39"/>
      <c r="AD31" s="39"/>
      <c r="AE31" s="39"/>
      <c r="AF31" s="39"/>
      <c r="AG31" s="40"/>
      <c r="AH31" s="40"/>
      <c r="AI31" s="40"/>
      <c r="AJ31" s="40"/>
      <c r="AK31" s="40"/>
      <c r="AL31" s="40"/>
      <c r="AM31" s="40"/>
      <c r="AN31" s="37"/>
      <c r="AO31" s="37"/>
      <c r="AP31" s="37"/>
      <c r="AQ31" s="37"/>
      <c r="AR31" s="37"/>
      <c r="AS31" s="60"/>
      <c r="AT31" s="37"/>
      <c r="AU31" s="2"/>
      <c r="AV31" s="44"/>
      <c r="AW31" s="44"/>
      <c r="AX31" s="44"/>
      <c r="AY31" s="44"/>
      <c r="BD31" s="2"/>
      <c r="BE31" s="2"/>
      <c r="BF31" s="2"/>
    </row>
    <row r="32" spans="1:58" ht="32.25" customHeight="1" x14ac:dyDescent="0.25">
      <c r="A32" s="2"/>
      <c r="B32" s="2"/>
      <c r="C32" s="2"/>
      <c r="D32" s="38"/>
      <c r="E32" s="38"/>
      <c r="F32" s="38"/>
      <c r="G32" s="38"/>
      <c r="H32" s="38"/>
      <c r="I32" s="38"/>
      <c r="J32" s="38"/>
      <c r="K32" s="2"/>
      <c r="L32" s="2"/>
      <c r="M32" s="2"/>
      <c r="N32" s="2"/>
      <c r="O32" s="2"/>
      <c r="P32" s="2"/>
      <c r="Q32" s="2"/>
      <c r="R32" s="2"/>
      <c r="S32" s="2"/>
      <c r="T32" s="2"/>
      <c r="U32" s="2"/>
      <c r="V32" s="2"/>
      <c r="W32" s="2"/>
      <c r="X32" s="2"/>
      <c r="Y32" s="39"/>
      <c r="Z32" s="39"/>
      <c r="AA32" s="39"/>
      <c r="AB32" s="39"/>
      <c r="AC32" s="39"/>
      <c r="AD32" s="39"/>
      <c r="AE32" s="39"/>
      <c r="AF32" s="39"/>
      <c r="AG32" s="40"/>
      <c r="AH32" s="40"/>
      <c r="AI32" s="40"/>
      <c r="AJ32" s="40"/>
      <c r="AK32" s="40"/>
      <c r="AL32" s="40"/>
      <c r="AM32" s="40"/>
      <c r="AN32" s="37"/>
      <c r="AO32" s="37"/>
      <c r="AP32" s="37"/>
      <c r="AQ32" s="37"/>
      <c r="AR32" s="37"/>
      <c r="AS32" s="60"/>
      <c r="AT32" s="37"/>
      <c r="AU32" s="2"/>
      <c r="AV32" s="44"/>
      <c r="AW32" s="44"/>
      <c r="AX32" s="44"/>
      <c r="AY32" s="44"/>
      <c r="BD32" s="2"/>
      <c r="BE32" s="2"/>
      <c r="BF32" s="2"/>
    </row>
    <row r="33" spans="1:58" ht="30.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39"/>
      <c r="Z33" s="39"/>
      <c r="AA33" s="39"/>
      <c r="AB33" s="39"/>
      <c r="AC33" s="39"/>
      <c r="AD33" s="39"/>
      <c r="AE33" s="39"/>
      <c r="AF33" s="39"/>
      <c r="AG33" s="40"/>
      <c r="AH33" s="40"/>
      <c r="AI33" s="40"/>
      <c r="AJ33" s="40"/>
      <c r="AK33" s="40"/>
      <c r="AL33" s="40"/>
      <c r="AM33" s="40"/>
      <c r="AN33" s="37"/>
      <c r="AO33" s="37"/>
      <c r="AP33" s="37"/>
      <c r="AQ33" s="37"/>
      <c r="AR33" s="37"/>
      <c r="AS33" s="60"/>
      <c r="AT33" s="37"/>
      <c r="AU33" s="2"/>
      <c r="AV33" s="44"/>
      <c r="AW33" s="44"/>
      <c r="AX33" s="44"/>
      <c r="AY33" s="44"/>
      <c r="BD33" s="2"/>
      <c r="BE33" s="2"/>
      <c r="BF33" s="2"/>
    </row>
    <row r="34" spans="1:58"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39"/>
      <c r="Z34" s="39"/>
      <c r="AA34" s="39"/>
      <c r="AB34" s="39"/>
      <c r="AC34" s="39"/>
      <c r="AD34" s="39"/>
      <c r="AE34" s="39"/>
      <c r="AF34" s="39"/>
      <c r="AG34" s="40"/>
      <c r="AH34" s="40"/>
      <c r="AI34" s="40"/>
      <c r="AJ34" s="40"/>
      <c r="AK34" s="40"/>
      <c r="AL34" s="40"/>
      <c r="AM34" s="40"/>
      <c r="AN34" s="37"/>
      <c r="AO34" s="37"/>
      <c r="AP34" s="37"/>
      <c r="AQ34" s="37"/>
      <c r="AR34" s="37"/>
      <c r="AS34" s="60"/>
      <c r="AT34" s="37"/>
      <c r="AU34" s="2"/>
      <c r="AV34" s="44"/>
      <c r="AW34" s="44"/>
      <c r="AX34" s="44"/>
      <c r="AY34" s="44"/>
      <c r="BD34" s="2"/>
      <c r="BE34" s="2"/>
      <c r="BF34" s="2"/>
    </row>
    <row r="35" spans="1:58"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39"/>
      <c r="Z35" s="39"/>
      <c r="AA35" s="39"/>
      <c r="AB35" s="39"/>
      <c r="AC35" s="39"/>
      <c r="AD35" s="39"/>
      <c r="AE35" s="39"/>
      <c r="AF35" s="7"/>
      <c r="AG35" s="7"/>
      <c r="AH35" s="7"/>
      <c r="AI35" s="7"/>
      <c r="AJ35" s="7"/>
      <c r="AK35" s="7"/>
      <c r="AL35" s="7"/>
      <c r="AM35" s="7"/>
      <c r="AN35" s="7"/>
      <c r="AO35" s="37"/>
      <c r="AP35" s="37"/>
      <c r="AQ35" s="37"/>
      <c r="AR35" s="37"/>
      <c r="AS35" s="60"/>
      <c r="AT35" s="7"/>
      <c r="AU35" s="2"/>
      <c r="AV35" s="44"/>
      <c r="AW35" s="44"/>
      <c r="AX35" s="44"/>
      <c r="AY35" s="44"/>
      <c r="BD35" s="2"/>
      <c r="BE35" s="2"/>
      <c r="BF35" s="2"/>
    </row>
    <row r="36" spans="1:58"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18"/>
      <c r="Z36" s="18"/>
      <c r="AA36" s="18"/>
      <c r="AB36" s="18"/>
      <c r="AC36" s="18"/>
      <c r="AD36" s="18"/>
      <c r="AE36" s="18"/>
      <c r="AF36" s="18"/>
      <c r="AG36" s="18"/>
      <c r="AH36" s="18"/>
      <c r="AI36" s="18"/>
      <c r="AJ36" s="18"/>
      <c r="AK36" s="18"/>
      <c r="AL36" s="18"/>
      <c r="AM36" s="18"/>
      <c r="AN36" s="18"/>
      <c r="AR36" s="37"/>
      <c r="AS36" s="60"/>
      <c r="AT36" s="43"/>
      <c r="AU36" s="2"/>
      <c r="AV36" s="44"/>
      <c r="AW36" s="44"/>
      <c r="AX36" s="44"/>
      <c r="AY36" s="44"/>
      <c r="BD36" s="2"/>
      <c r="BE36" s="2"/>
      <c r="BF36" s="2"/>
    </row>
    <row r="37" spans="1:58"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19"/>
      <c r="Z37" s="19"/>
      <c r="AA37" s="19"/>
      <c r="AB37" s="19"/>
      <c r="AC37" s="19"/>
      <c r="AD37" s="19"/>
      <c r="AE37" s="19"/>
      <c r="AF37" s="19"/>
      <c r="AG37" s="19"/>
      <c r="AH37" s="19"/>
      <c r="AI37" s="19"/>
      <c r="AJ37" s="19"/>
      <c r="AK37" s="19"/>
      <c r="AL37" s="19"/>
      <c r="AM37" s="19"/>
      <c r="AN37" s="19"/>
      <c r="AS37" s="19"/>
      <c r="AT37" s="19"/>
      <c r="AU37" s="2"/>
      <c r="AV37" s="44"/>
      <c r="AW37" s="44"/>
      <c r="AX37" s="44"/>
      <c r="AY37" s="44"/>
      <c r="BD37" s="2"/>
      <c r="BE37" s="2"/>
      <c r="BF37" s="2"/>
    </row>
  </sheetData>
  <mergeCells count="30">
    <mergeCell ref="D18:F18"/>
    <mergeCell ref="E13:F13"/>
    <mergeCell ref="H18:K18"/>
    <mergeCell ref="A6:A8"/>
    <mergeCell ref="B6:B8"/>
    <mergeCell ref="C6:C8"/>
    <mergeCell ref="D6:E6"/>
    <mergeCell ref="AS6:AU6"/>
    <mergeCell ref="AO6:AR6"/>
    <mergeCell ref="N6:R6"/>
    <mergeCell ref="S6:V6"/>
    <mergeCell ref="W6:X6"/>
    <mergeCell ref="X28:Z28"/>
    <mergeCell ref="AK6:AN6"/>
    <mergeCell ref="Z8:AA8"/>
    <mergeCell ref="F6:I6"/>
    <mergeCell ref="O13:V13"/>
    <mergeCell ref="D16:F16"/>
    <mergeCell ref="O16:V16"/>
    <mergeCell ref="O17:V17"/>
    <mergeCell ref="O12:V12"/>
    <mergeCell ref="L9:V9"/>
    <mergeCell ref="W10:W21"/>
    <mergeCell ref="D14:F14"/>
    <mergeCell ref="N29:S29"/>
    <mergeCell ref="T29:V29"/>
    <mergeCell ref="G10:U10"/>
    <mergeCell ref="G11:R11"/>
    <mergeCell ref="L20:L21"/>
    <mergeCell ref="H14:K14"/>
  </mergeCells>
  <pageMargins left="1.04" right="0.11811023622047245" top="0.35433070866141736" bottom="0.15748031496062992" header="0" footer="0"/>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35"/>
  <sheetViews>
    <sheetView zoomScale="70" zoomScaleNormal="70" workbookViewId="0">
      <pane ySplit="5" topLeftCell="A12" activePane="bottomLeft" state="frozen"/>
      <selection pane="bottomLeft" activeCell="Q27" sqref="Q27"/>
    </sheetView>
  </sheetViews>
  <sheetFormatPr defaultColWidth="14.42578125" defaultRowHeight="15" customHeight="1" x14ac:dyDescent="0.2"/>
  <cols>
    <col min="1" max="1" width="8.5703125" style="207" customWidth="1"/>
    <col min="2" max="2" width="11.85546875" style="207" customWidth="1"/>
    <col min="3" max="3" width="6.42578125" style="207" customWidth="1"/>
    <col min="4" max="5" width="9.42578125" style="207" customWidth="1"/>
    <col min="6" max="6" width="14.5703125" style="207" customWidth="1"/>
    <col min="7" max="7" width="14" style="207" customWidth="1"/>
    <col min="8" max="24" width="8.28515625" style="207" customWidth="1"/>
    <col min="25" max="25" width="7.5703125" style="207" hidden="1" customWidth="1"/>
    <col min="26" max="26" width="11" style="207" hidden="1" customWidth="1"/>
    <col min="27" max="27" width="4.7109375" style="207" hidden="1" customWidth="1"/>
    <col min="28" max="28" width="3.85546875" style="207" hidden="1" customWidth="1"/>
    <col min="29" max="29" width="6" style="207" hidden="1" customWidth="1"/>
    <col min="30" max="43" width="5.5703125" style="207" hidden="1" customWidth="1"/>
    <col min="44" max="44" width="6" style="207" hidden="1" customWidth="1"/>
    <col min="45" max="45" width="4.85546875" style="207" hidden="1" customWidth="1"/>
    <col min="46" max="46" width="8.42578125" style="207" hidden="1" customWidth="1"/>
    <col min="47" max="47" width="5.140625" style="207" hidden="1" customWidth="1"/>
    <col min="48" max="48" width="3.140625" style="207" hidden="1" customWidth="1"/>
    <col min="49" max="49" width="7.42578125" style="207" customWidth="1"/>
    <col min="50" max="50" width="9" style="207" customWidth="1"/>
    <col min="51" max="51" width="11" style="207" customWidth="1"/>
    <col min="52" max="16384" width="14.42578125" style="207"/>
  </cols>
  <sheetData>
    <row r="1" spans="1:53"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53" ht="5.25" customHeight="1" thickBot="1" x14ac:dyDescent="0.3">
      <c r="A2" s="533"/>
      <c r="B2" s="534"/>
      <c r="C2" s="206"/>
      <c r="D2" s="206"/>
      <c r="E2" s="206"/>
      <c r="F2" s="206"/>
      <c r="G2" s="206"/>
      <c r="H2" s="206"/>
      <c r="I2" s="206"/>
      <c r="J2" s="206"/>
      <c r="K2" s="206"/>
      <c r="Z2" s="7"/>
      <c r="AA2" s="7"/>
      <c r="AB2" s="7"/>
      <c r="AC2" s="7"/>
      <c r="AD2" s="7"/>
      <c r="AE2" s="7"/>
      <c r="AF2" s="7"/>
      <c r="AG2" s="7"/>
      <c r="AH2" s="7"/>
      <c r="AI2" s="7"/>
      <c r="AJ2" s="7"/>
      <c r="AK2" s="7"/>
      <c r="AL2" s="7"/>
      <c r="AM2" s="7"/>
      <c r="AN2" s="7"/>
      <c r="AO2" s="7"/>
      <c r="AP2" s="7"/>
      <c r="AQ2" s="7"/>
      <c r="AR2" s="7"/>
      <c r="AS2" s="7"/>
      <c r="AT2" s="7"/>
      <c r="AU2" s="7"/>
      <c r="AV2" s="7"/>
      <c r="AW2" s="7"/>
    </row>
    <row r="3" spans="1:53" ht="19.5" customHeight="1" thickTop="1" x14ac:dyDescent="0.25">
      <c r="A3" s="535" t="s">
        <v>2</v>
      </c>
      <c r="B3" s="538" t="s">
        <v>3</v>
      </c>
      <c r="C3" s="541" t="s">
        <v>4</v>
      </c>
      <c r="D3" s="710" t="s">
        <v>5</v>
      </c>
      <c r="E3" s="685"/>
      <c r="F3" s="684" t="s">
        <v>6</v>
      </c>
      <c r="G3" s="685"/>
      <c r="H3" s="685"/>
      <c r="I3" s="685"/>
      <c r="J3" s="328" t="s">
        <v>7</v>
      </c>
      <c r="K3" s="441"/>
      <c r="L3" s="330"/>
      <c r="M3" s="330"/>
      <c r="N3" s="710" t="s">
        <v>8</v>
      </c>
      <c r="O3" s="685"/>
      <c r="P3" s="685"/>
      <c r="Q3" s="685"/>
      <c r="R3" s="685"/>
      <c r="S3" s="710" t="s">
        <v>9</v>
      </c>
      <c r="T3" s="685"/>
      <c r="U3" s="685"/>
      <c r="V3" s="685"/>
      <c r="W3" s="714" t="s">
        <v>60</v>
      </c>
      <c r="X3" s="714"/>
      <c r="Y3" s="751" t="s">
        <v>60</v>
      </c>
      <c r="Z3" s="544"/>
      <c r="AA3" s="544"/>
      <c r="AB3" s="545"/>
      <c r="AC3" s="542" t="s">
        <v>10</v>
      </c>
      <c r="AD3" s="544"/>
      <c r="AE3" s="544"/>
      <c r="AF3" s="545"/>
      <c r="AG3" s="542" t="s">
        <v>11</v>
      </c>
      <c r="AH3" s="544"/>
      <c r="AI3" s="544"/>
      <c r="AJ3" s="544"/>
      <c r="AK3" s="545"/>
      <c r="AL3" s="542" t="s">
        <v>12</v>
      </c>
      <c r="AM3" s="544"/>
      <c r="AN3" s="544"/>
      <c r="AO3" s="545"/>
      <c r="AP3" s="542" t="s">
        <v>82</v>
      </c>
      <c r="AQ3" s="544"/>
      <c r="AR3" s="544"/>
      <c r="AS3" s="545"/>
      <c r="AT3" s="77" t="s">
        <v>102</v>
      </c>
      <c r="AU3" s="78" t="s">
        <v>101</v>
      </c>
      <c r="AV3" s="9"/>
      <c r="AW3" s="9"/>
    </row>
    <row r="4" spans="1:53" s="329" customFormat="1" ht="30.75" customHeight="1" x14ac:dyDescent="0.25">
      <c r="A4" s="536"/>
      <c r="B4" s="539"/>
      <c r="C4" s="539"/>
      <c r="D4" s="387" t="s">
        <v>124</v>
      </c>
      <c r="E4" s="387" t="s">
        <v>126</v>
      </c>
      <c r="F4" s="387" t="s">
        <v>127</v>
      </c>
      <c r="G4" s="388" t="s">
        <v>161</v>
      </c>
      <c r="H4" s="388" t="s">
        <v>164</v>
      </c>
      <c r="I4" s="388" t="s">
        <v>165</v>
      </c>
      <c r="J4" s="388" t="s">
        <v>166</v>
      </c>
      <c r="K4" s="440" t="s">
        <v>167</v>
      </c>
      <c r="L4" s="388" t="s">
        <v>168</v>
      </c>
      <c r="M4" s="388" t="s">
        <v>169</v>
      </c>
      <c r="N4" s="388" t="s">
        <v>170</v>
      </c>
      <c r="O4" s="389" t="s">
        <v>171</v>
      </c>
      <c r="P4" s="389" t="s">
        <v>36</v>
      </c>
      <c r="Q4" s="389" t="s">
        <v>37</v>
      </c>
      <c r="R4" s="389" t="s">
        <v>172</v>
      </c>
      <c r="S4" s="389" t="s">
        <v>173</v>
      </c>
      <c r="T4" s="389" t="s">
        <v>174</v>
      </c>
      <c r="U4" s="389" t="s">
        <v>175</v>
      </c>
      <c r="V4" s="389" t="s">
        <v>176</v>
      </c>
      <c r="W4" s="433" t="s">
        <v>177</v>
      </c>
      <c r="X4" s="439"/>
      <c r="Y4" s="435"/>
      <c r="Z4" s="388"/>
      <c r="AA4" s="390"/>
      <c r="AB4" s="390"/>
      <c r="AC4" s="388"/>
      <c r="AD4" s="388"/>
      <c r="AE4" s="388"/>
      <c r="AF4" s="388"/>
      <c r="AG4" s="388"/>
      <c r="AH4" s="388"/>
      <c r="AI4" s="388"/>
      <c r="AJ4" s="388"/>
      <c r="AK4" s="388"/>
      <c r="AL4" s="388"/>
      <c r="AM4" s="388"/>
      <c r="AN4" s="388"/>
      <c r="AO4" s="388"/>
      <c r="AP4" s="391"/>
      <c r="AQ4" s="391"/>
      <c r="AR4" s="391"/>
      <c r="AS4" s="392"/>
      <c r="AT4" s="393"/>
      <c r="AU4" s="394"/>
      <c r="AV4" s="395"/>
      <c r="AW4" s="395"/>
    </row>
    <row r="5" spans="1:53" ht="16.5" customHeight="1" thickBot="1" x14ac:dyDescent="0.25">
      <c r="A5" s="537"/>
      <c r="B5" s="540"/>
      <c r="C5" s="540"/>
      <c r="D5" s="118">
        <v>1</v>
      </c>
      <c r="E5" s="118">
        <v>2</v>
      </c>
      <c r="F5" s="118">
        <v>3</v>
      </c>
      <c r="G5" s="118">
        <v>4</v>
      </c>
      <c r="H5" s="118">
        <v>5</v>
      </c>
      <c r="I5" s="118">
        <v>6</v>
      </c>
      <c r="J5" s="118">
        <v>7</v>
      </c>
      <c r="K5" s="118">
        <v>8</v>
      </c>
      <c r="L5" s="118">
        <v>9</v>
      </c>
      <c r="M5" s="118">
        <v>10</v>
      </c>
      <c r="N5" s="118">
        <v>11</v>
      </c>
      <c r="O5" s="118">
        <v>12</v>
      </c>
      <c r="P5" s="118">
        <v>13</v>
      </c>
      <c r="Q5" s="118">
        <v>14</v>
      </c>
      <c r="R5" s="118">
        <v>15</v>
      </c>
      <c r="S5" s="118">
        <v>16</v>
      </c>
      <c r="T5" s="147">
        <v>17</v>
      </c>
      <c r="U5" s="118">
        <v>18</v>
      </c>
      <c r="V5" s="118">
        <v>19</v>
      </c>
      <c r="W5" s="147">
        <v>20</v>
      </c>
      <c r="X5" s="426"/>
      <c r="Y5" s="436"/>
      <c r="Z5" s="181"/>
      <c r="AA5" s="546" t="s">
        <v>87</v>
      </c>
      <c r="AB5" s="547"/>
      <c r="AC5" s="47"/>
      <c r="AD5" s="47"/>
      <c r="AE5" s="47"/>
      <c r="AF5" s="47"/>
      <c r="AG5" s="47"/>
      <c r="AH5" s="47"/>
      <c r="AI5" s="47"/>
      <c r="AJ5" s="47"/>
      <c r="AK5" s="47"/>
      <c r="AL5" s="47"/>
      <c r="AM5" s="47"/>
      <c r="AN5" s="47"/>
      <c r="AO5" s="47"/>
      <c r="AP5" s="47"/>
      <c r="AQ5" s="47"/>
      <c r="AR5" s="47"/>
      <c r="AS5" s="47"/>
      <c r="AT5" s="119"/>
      <c r="AU5" s="51"/>
      <c r="AV5" s="9"/>
      <c r="AW5" s="9"/>
    </row>
    <row r="6" spans="1:53" ht="27" customHeight="1" thickTop="1" x14ac:dyDescent="0.2">
      <c r="A6" s="670" t="s">
        <v>44</v>
      </c>
      <c r="B6" s="671" t="s">
        <v>45</v>
      </c>
      <c r="C6" s="144">
        <v>1</v>
      </c>
      <c r="D6" s="715" t="s">
        <v>154</v>
      </c>
      <c r="E6" s="715"/>
      <c r="F6" s="490" t="s">
        <v>157</v>
      </c>
      <c r="G6" s="491" t="s">
        <v>157</v>
      </c>
      <c r="H6" s="738" t="s">
        <v>215</v>
      </c>
      <c r="I6" s="739"/>
      <c r="J6" s="739"/>
      <c r="K6" s="739"/>
      <c r="L6" s="739"/>
      <c r="M6" s="739"/>
      <c r="N6" s="739"/>
      <c r="O6" s="739"/>
      <c r="P6" s="739"/>
      <c r="Q6" s="739"/>
      <c r="R6" s="739"/>
      <c r="S6" s="739"/>
      <c r="T6" s="740"/>
      <c r="U6" s="281"/>
      <c r="V6" s="281"/>
      <c r="W6" s="434"/>
      <c r="X6" s="281"/>
      <c r="Y6" s="437"/>
      <c r="Z6" s="183"/>
      <c r="AA6" s="184"/>
      <c r="AB6" s="184"/>
      <c r="AC6" s="185"/>
      <c r="AD6" s="185"/>
      <c r="AE6" s="185"/>
      <c r="AF6" s="185"/>
      <c r="AG6" s="185"/>
      <c r="AH6" s="185"/>
      <c r="AI6" s="185"/>
      <c r="AJ6" s="185"/>
      <c r="AK6" s="185"/>
      <c r="AL6" s="185"/>
      <c r="AM6" s="185"/>
      <c r="AN6" s="185"/>
      <c r="AO6" s="185"/>
      <c r="AP6" s="185"/>
      <c r="AQ6" s="185"/>
      <c r="AR6" s="185"/>
      <c r="AS6" s="185"/>
      <c r="AT6" s="186"/>
      <c r="AU6" s="25"/>
      <c r="AV6" s="25"/>
      <c r="AW6" s="25"/>
      <c r="AX6" s="207" t="s">
        <v>212</v>
      </c>
    </row>
    <row r="7" spans="1:53" ht="27" customHeight="1" x14ac:dyDescent="0.25">
      <c r="A7" s="651"/>
      <c r="B7" s="672"/>
      <c r="C7" s="145" t="s">
        <v>63</v>
      </c>
      <c r="D7" s="715"/>
      <c r="E7" s="715"/>
      <c r="F7" s="489"/>
      <c r="G7" s="489"/>
      <c r="H7" s="738" t="s">
        <v>213</v>
      </c>
      <c r="I7" s="739"/>
      <c r="J7" s="739"/>
      <c r="K7" s="739"/>
      <c r="L7" s="739"/>
      <c r="M7" s="739"/>
      <c r="N7" s="739"/>
      <c r="O7" s="739"/>
      <c r="P7" s="739"/>
      <c r="Q7" s="739"/>
      <c r="R7" s="739"/>
      <c r="S7" s="739"/>
      <c r="T7" s="740"/>
      <c r="U7" s="281"/>
      <c r="V7" s="150"/>
      <c r="W7" s="224"/>
      <c r="X7" s="150"/>
      <c r="Y7" s="179"/>
      <c r="Z7" s="175"/>
      <c r="AA7" s="184"/>
      <c r="AB7" s="184"/>
      <c r="AC7" s="176"/>
      <c r="AD7" s="187"/>
      <c r="AE7" s="187"/>
      <c r="AF7" s="187"/>
      <c r="AG7" s="187"/>
      <c r="AH7" s="187"/>
      <c r="AI7" s="187"/>
      <c r="AJ7" s="187"/>
      <c r="AK7" s="187"/>
      <c r="AL7" s="187"/>
      <c r="AM7" s="187"/>
      <c r="AN7" s="187"/>
      <c r="AO7" s="187"/>
      <c r="AP7" s="187"/>
      <c r="AQ7" s="187"/>
      <c r="AR7" s="187"/>
      <c r="AS7" s="187"/>
      <c r="AT7" s="186"/>
      <c r="AU7" s="26"/>
      <c r="AV7" s="26"/>
      <c r="AW7" s="26"/>
    </row>
    <row r="8" spans="1:53" ht="23.25" customHeight="1" x14ac:dyDescent="0.25">
      <c r="A8" s="651"/>
      <c r="B8" s="646"/>
      <c r="C8" s="146">
        <v>4</v>
      </c>
      <c r="D8" s="715"/>
      <c r="E8" s="715"/>
      <c r="F8" s="489"/>
      <c r="G8" s="489"/>
      <c r="H8" s="281"/>
      <c r="I8" s="281"/>
      <c r="J8" s="281"/>
      <c r="K8" s="281"/>
      <c r="L8" s="281"/>
      <c r="M8" s="281"/>
      <c r="N8" s="281"/>
      <c r="O8" s="281"/>
      <c r="P8" s="281"/>
      <c r="Q8" s="281"/>
      <c r="R8" s="281"/>
      <c r="S8" s="281"/>
      <c r="T8" s="281"/>
      <c r="U8" s="281"/>
      <c r="V8" s="150"/>
      <c r="W8" s="224"/>
      <c r="X8" s="150"/>
      <c r="Y8" s="179"/>
      <c r="Z8" s="188"/>
      <c r="AA8" s="184"/>
      <c r="AB8" s="184"/>
      <c r="AC8" s="187"/>
      <c r="AD8" s="187"/>
      <c r="AE8" s="187"/>
      <c r="AF8" s="187"/>
      <c r="AG8" s="187"/>
      <c r="AH8" s="187"/>
      <c r="AI8" s="187"/>
      <c r="AJ8" s="187"/>
      <c r="AK8" s="187"/>
      <c r="AL8" s="187"/>
      <c r="AM8" s="187"/>
      <c r="AN8" s="187"/>
      <c r="AO8" s="187"/>
      <c r="AP8" s="187"/>
      <c r="AQ8" s="187"/>
      <c r="AR8" s="187"/>
      <c r="AS8" s="187"/>
      <c r="AT8" s="186"/>
      <c r="AU8" s="26"/>
      <c r="AV8" s="26"/>
      <c r="AW8" s="26"/>
      <c r="AX8" s="207" t="s">
        <v>210</v>
      </c>
    </row>
    <row r="9" spans="1:53" ht="23.25" customHeight="1" x14ac:dyDescent="0.25">
      <c r="A9" s="651"/>
      <c r="B9" s="645" t="s">
        <v>47</v>
      </c>
      <c r="C9" s="146" t="s">
        <v>48</v>
      </c>
      <c r="D9" s="715"/>
      <c r="E9" s="715"/>
      <c r="F9" s="489"/>
      <c r="G9" s="489"/>
      <c r="H9" s="281"/>
      <c r="I9" s="281"/>
      <c r="J9" s="281"/>
      <c r="K9" s="281"/>
      <c r="L9" s="281"/>
      <c r="M9" s="281"/>
      <c r="N9" s="281"/>
      <c r="O9" s="281"/>
      <c r="P9" s="281"/>
      <c r="Q9" s="281"/>
      <c r="R9" s="281"/>
      <c r="S9" s="281"/>
      <c r="T9" s="281"/>
      <c r="U9" s="281"/>
      <c r="V9" s="150"/>
      <c r="W9" s="224"/>
      <c r="X9" s="150"/>
      <c r="Y9" s="179"/>
      <c r="Z9" s="188"/>
      <c r="AA9" s="184"/>
      <c r="AB9" s="184"/>
      <c r="AC9" s="187"/>
      <c r="AD9" s="187"/>
      <c r="AE9" s="187"/>
      <c r="AF9" s="187"/>
      <c r="AG9" s="187"/>
      <c r="AH9" s="187"/>
      <c r="AI9" s="187"/>
      <c r="AJ9" s="187"/>
      <c r="AK9" s="187"/>
      <c r="AL9" s="187"/>
      <c r="AM9" s="187"/>
      <c r="AN9" s="187"/>
      <c r="AO9" s="187"/>
      <c r="AP9" s="187"/>
      <c r="AQ9" s="187"/>
      <c r="AR9" s="187"/>
      <c r="AS9" s="187"/>
      <c r="AT9" s="186"/>
      <c r="AU9" s="27"/>
      <c r="AV9" s="27"/>
      <c r="AW9" s="27"/>
    </row>
    <row r="10" spans="1:53" ht="23.25" customHeight="1" x14ac:dyDescent="0.25">
      <c r="A10" s="652"/>
      <c r="B10" s="646"/>
      <c r="C10" s="146" t="s">
        <v>49</v>
      </c>
      <c r="D10" s="715"/>
      <c r="E10" s="715"/>
      <c r="F10" s="489"/>
      <c r="G10" s="489"/>
      <c r="H10" s="158"/>
      <c r="I10" s="160"/>
      <c r="J10" s="281"/>
      <c r="K10" s="281"/>
      <c r="L10" s="281"/>
      <c r="M10" s="281"/>
      <c r="N10" s="281"/>
      <c r="O10" s="281"/>
      <c r="P10" s="281"/>
      <c r="Q10" s="281"/>
      <c r="R10" s="281"/>
      <c r="S10" s="281"/>
      <c r="T10" s="281"/>
      <c r="U10" s="281"/>
      <c r="V10" s="150"/>
      <c r="W10" s="224"/>
      <c r="X10" s="150"/>
      <c r="Y10" s="179"/>
      <c r="Z10" s="189"/>
      <c r="AA10" s="184"/>
      <c r="AB10" s="184"/>
      <c r="AC10" s="190"/>
      <c r="AD10" s="190"/>
      <c r="AE10" s="190"/>
      <c r="AF10" s="190"/>
      <c r="AG10" s="190"/>
      <c r="AH10" s="190"/>
      <c r="AI10" s="190"/>
      <c r="AJ10" s="190"/>
      <c r="AK10" s="190"/>
      <c r="AL10" s="190"/>
      <c r="AM10" s="190"/>
      <c r="AN10" s="190"/>
      <c r="AO10" s="190"/>
      <c r="AP10" s="190"/>
      <c r="AQ10" s="190"/>
      <c r="AR10" s="190"/>
      <c r="AS10" s="190"/>
      <c r="AT10" s="186"/>
      <c r="AU10" s="28"/>
      <c r="AV10" s="28"/>
      <c r="AW10" s="28"/>
    </row>
    <row r="11" spans="1:53" ht="26.45" customHeight="1" x14ac:dyDescent="0.2">
      <c r="A11" s="642" t="s">
        <v>50</v>
      </c>
      <c r="B11" s="645" t="s">
        <v>45</v>
      </c>
      <c r="C11" s="146" t="s">
        <v>48</v>
      </c>
      <c r="D11" s="715"/>
      <c r="E11" s="715"/>
      <c r="F11" s="489"/>
      <c r="G11" s="489"/>
      <c r="H11" s="487"/>
      <c r="I11" s="484"/>
      <c r="J11" s="488"/>
      <c r="K11" s="484"/>
      <c r="L11" s="484"/>
      <c r="M11" s="484"/>
      <c r="N11" s="725" t="s">
        <v>214</v>
      </c>
      <c r="O11" s="726"/>
      <c r="P11" s="726"/>
      <c r="Q11" s="726"/>
      <c r="R11" s="726"/>
      <c r="S11" s="726"/>
      <c r="T11" s="726"/>
      <c r="U11" s="726"/>
      <c r="V11" s="726"/>
      <c r="W11" s="727"/>
      <c r="X11" s="731"/>
      <c r="Y11" s="179"/>
      <c r="Z11" s="152"/>
      <c r="AA11" s="184"/>
      <c r="AB11" s="184"/>
      <c r="AC11" s="163"/>
      <c r="AD11" s="163"/>
      <c r="AE11" s="163"/>
      <c r="AF11" s="163"/>
      <c r="AG11" s="163"/>
      <c r="AH11" s="163"/>
      <c r="AI11" s="163"/>
      <c r="AJ11" s="163"/>
      <c r="AK11" s="163"/>
      <c r="AL11" s="163"/>
      <c r="AM11" s="163"/>
      <c r="AN11" s="163"/>
      <c r="AO11" s="163"/>
      <c r="AP11" s="163"/>
      <c r="AQ11" s="163"/>
      <c r="AR11" s="97"/>
      <c r="AS11" s="97"/>
      <c r="AT11" s="186"/>
      <c r="AU11" s="29"/>
      <c r="AV11" s="29"/>
      <c r="AW11" s="29"/>
      <c r="AX11" s="207" t="s">
        <v>210</v>
      </c>
    </row>
    <row r="12" spans="1:53" ht="26.45" customHeight="1" x14ac:dyDescent="0.2">
      <c r="A12" s="643"/>
      <c r="B12" s="646"/>
      <c r="C12" s="146" t="s">
        <v>49</v>
      </c>
      <c r="D12" s="715"/>
      <c r="E12" s="715"/>
      <c r="F12" s="489"/>
      <c r="G12" s="489"/>
      <c r="H12" s="485"/>
      <c r="I12" s="486"/>
      <c r="J12" s="486"/>
      <c r="K12" s="486"/>
      <c r="L12" s="486"/>
      <c r="M12" s="486"/>
      <c r="N12" s="728"/>
      <c r="O12" s="729"/>
      <c r="P12" s="729"/>
      <c r="Q12" s="729"/>
      <c r="R12" s="729"/>
      <c r="S12" s="729"/>
      <c r="T12" s="729"/>
      <c r="U12" s="729"/>
      <c r="V12" s="729"/>
      <c r="W12" s="730"/>
      <c r="X12" s="732"/>
      <c r="Y12" s="179"/>
      <c r="Z12" s="152"/>
      <c r="AA12" s="184"/>
      <c r="AB12" s="184"/>
      <c r="AC12" s="163"/>
      <c r="AD12" s="163"/>
      <c r="AE12" s="163"/>
      <c r="AF12" s="163"/>
      <c r="AG12" s="163"/>
      <c r="AH12" s="163"/>
      <c r="AI12" s="163"/>
      <c r="AJ12" s="163"/>
      <c r="AK12" s="163"/>
      <c r="AL12" s="163"/>
      <c r="AM12" s="163"/>
      <c r="AN12" s="163"/>
      <c r="AO12" s="163"/>
      <c r="AP12" s="163"/>
      <c r="AQ12" s="163"/>
      <c r="AR12" s="97"/>
      <c r="AS12" s="97"/>
      <c r="AT12" s="186"/>
      <c r="AU12" s="29"/>
      <c r="AV12" s="29"/>
      <c r="AW12" s="29"/>
    </row>
    <row r="13" spans="1:53" ht="28.5" customHeight="1" x14ac:dyDescent="0.3">
      <c r="A13" s="643"/>
      <c r="B13" s="645" t="s">
        <v>47</v>
      </c>
      <c r="C13" s="146" t="s">
        <v>48</v>
      </c>
      <c r="D13" s="715"/>
      <c r="E13" s="715"/>
      <c r="F13" s="489"/>
      <c r="G13" s="489"/>
      <c r="H13" s="446" t="s">
        <v>223</v>
      </c>
      <c r="I13" s="447"/>
      <c r="J13" s="447"/>
      <c r="K13" s="447"/>
      <c r="L13" s="447"/>
      <c r="M13" s="447"/>
      <c r="N13" s="447"/>
      <c r="O13" s="447"/>
      <c r="P13" s="447"/>
      <c r="Q13" s="448"/>
      <c r="R13" s="448"/>
      <c r="S13" s="448"/>
      <c r="T13" s="448"/>
      <c r="U13" s="448"/>
      <c r="V13" s="448"/>
      <c r="W13" s="452"/>
      <c r="X13" s="732"/>
      <c r="Y13" s="179"/>
      <c r="Z13" s="150"/>
      <c r="AA13" s="184"/>
      <c r="AB13" s="184"/>
      <c r="AC13" s="157"/>
      <c r="AD13" s="120"/>
      <c r="AE13" s="120"/>
      <c r="AF13" s="120"/>
      <c r="AG13" s="120"/>
      <c r="AH13" s="120"/>
      <c r="AI13" s="120"/>
      <c r="AJ13" s="120"/>
      <c r="AK13" s="120"/>
      <c r="AL13" s="120"/>
      <c r="AM13" s="120"/>
      <c r="AN13" s="120"/>
      <c r="AO13" s="120"/>
      <c r="AP13" s="192"/>
      <c r="AQ13" s="97"/>
      <c r="AR13" s="143"/>
      <c r="AS13" s="97"/>
      <c r="AT13" s="186"/>
      <c r="AU13" s="29"/>
      <c r="AV13" s="29"/>
      <c r="AW13" s="29"/>
      <c r="AX13" s="241">
        <f>140/4</f>
        <v>35</v>
      </c>
      <c r="BA13" s="207">
        <v>16</v>
      </c>
    </row>
    <row r="14" spans="1:53" ht="28.5" customHeight="1" x14ac:dyDescent="0.25">
      <c r="A14" s="644"/>
      <c r="B14" s="646"/>
      <c r="C14" s="146" t="s">
        <v>49</v>
      </c>
      <c r="D14" s="715"/>
      <c r="E14" s="715"/>
      <c r="F14" s="489"/>
      <c r="G14" s="489"/>
      <c r="H14" s="450"/>
      <c r="I14" s="451"/>
      <c r="J14" s="451"/>
      <c r="K14" s="451"/>
      <c r="L14" s="451"/>
      <c r="M14" s="451"/>
      <c r="N14" s="451"/>
      <c r="O14" s="449"/>
      <c r="P14" s="449"/>
      <c r="Q14" s="449"/>
      <c r="R14" s="449"/>
      <c r="S14" s="449"/>
      <c r="T14" s="449"/>
      <c r="U14" s="449"/>
      <c r="V14" s="449"/>
      <c r="W14" s="452"/>
      <c r="X14" s="733"/>
      <c r="Y14" s="179"/>
      <c r="Z14" s="150"/>
      <c r="AA14" s="184"/>
      <c r="AB14" s="184"/>
      <c r="AC14" s="157"/>
      <c r="AD14" s="120"/>
      <c r="AE14" s="120"/>
      <c r="AF14" s="120"/>
      <c r="AG14" s="120"/>
      <c r="AH14" s="120"/>
      <c r="AI14" s="120"/>
      <c r="AJ14" s="120"/>
      <c r="AK14" s="120"/>
      <c r="AL14" s="120"/>
      <c r="AM14" s="120"/>
      <c r="AN14" s="120"/>
      <c r="AO14" s="120"/>
      <c r="AP14" s="192"/>
      <c r="AQ14" s="97"/>
      <c r="AR14" s="143"/>
      <c r="AS14" s="97"/>
      <c r="AT14" s="186"/>
      <c r="AU14" s="29"/>
      <c r="AV14" s="29"/>
      <c r="AW14" s="29"/>
      <c r="BA14" s="207">
        <v>7</v>
      </c>
    </row>
    <row r="15" spans="1:53" ht="27.75" customHeight="1" x14ac:dyDescent="0.3">
      <c r="A15" s="650" t="s">
        <v>51</v>
      </c>
      <c r="B15" s="645" t="s">
        <v>45</v>
      </c>
      <c r="C15" s="146" t="s">
        <v>48</v>
      </c>
      <c r="D15" s="283"/>
      <c r="E15" s="283"/>
      <c r="F15" s="489"/>
      <c r="G15" s="489"/>
      <c r="H15" s="446" t="s">
        <v>223</v>
      </c>
      <c r="I15" s="447"/>
      <c r="J15" s="447"/>
      <c r="K15" s="447"/>
      <c r="L15" s="447"/>
      <c r="M15" s="447"/>
      <c r="N15" s="447"/>
      <c r="O15" s="741" t="s">
        <v>223</v>
      </c>
      <c r="P15" s="742"/>
      <c r="Q15" s="742"/>
      <c r="R15" s="742"/>
      <c r="S15" s="742"/>
      <c r="T15" s="742"/>
      <c r="U15" s="743"/>
      <c r="V15" s="452"/>
      <c r="W15" s="452"/>
      <c r="X15" s="150"/>
      <c r="Y15" s="438"/>
      <c r="Z15" s="187"/>
      <c r="AA15" s="184"/>
      <c r="AB15" s="184"/>
      <c r="AC15" s="187"/>
      <c r="AD15" s="187"/>
      <c r="AE15" s="187"/>
      <c r="AF15" s="187"/>
      <c r="AG15" s="187"/>
      <c r="AH15" s="187"/>
      <c r="AI15" s="187"/>
      <c r="AJ15" s="187"/>
      <c r="AK15" s="187"/>
      <c r="AL15" s="187"/>
      <c r="AM15" s="187"/>
      <c r="AN15" s="187"/>
      <c r="AO15" s="187"/>
      <c r="AP15" s="187"/>
      <c r="AQ15" s="187"/>
      <c r="AR15" s="187"/>
      <c r="AS15" s="187"/>
      <c r="AT15" s="186"/>
      <c r="AU15" s="15"/>
      <c r="AV15" s="15"/>
      <c r="AW15" s="15"/>
    </row>
    <row r="16" spans="1:53" ht="27.75" customHeight="1" x14ac:dyDescent="0.2">
      <c r="A16" s="651"/>
      <c r="B16" s="646"/>
      <c r="C16" s="146" t="s">
        <v>49</v>
      </c>
      <c r="D16" s="283"/>
      <c r="E16" s="283"/>
      <c r="F16" s="489"/>
      <c r="G16" s="489"/>
      <c r="H16" s="450"/>
      <c r="I16" s="451"/>
      <c r="J16" s="451"/>
      <c r="K16" s="451"/>
      <c r="L16" s="451"/>
      <c r="M16" s="451"/>
      <c r="N16" s="451"/>
      <c r="O16" s="744"/>
      <c r="P16" s="745"/>
      <c r="Q16" s="745"/>
      <c r="R16" s="745"/>
      <c r="S16" s="745"/>
      <c r="T16" s="745"/>
      <c r="U16" s="746"/>
      <c r="V16" s="452"/>
      <c r="W16" s="452"/>
      <c r="X16" s="150"/>
      <c r="Y16" s="179"/>
      <c r="Z16" s="190"/>
      <c r="AA16" s="184"/>
      <c r="AB16" s="184"/>
      <c r="AC16" s="190"/>
      <c r="AD16" s="190"/>
      <c r="AE16" s="190"/>
      <c r="AF16" s="190"/>
      <c r="AG16" s="190"/>
      <c r="AH16" s="190"/>
      <c r="AI16" s="190"/>
      <c r="AJ16" s="190"/>
      <c r="AK16" s="190"/>
      <c r="AL16" s="190"/>
      <c r="AM16" s="190"/>
      <c r="AN16" s="190"/>
      <c r="AO16" s="190"/>
      <c r="AP16" s="190"/>
      <c r="AQ16" s="190"/>
      <c r="AR16" s="190"/>
      <c r="AS16" s="190"/>
      <c r="AT16" s="186"/>
      <c r="AU16" s="15"/>
      <c r="AV16" s="15"/>
      <c r="AW16" s="15"/>
    </row>
    <row r="17" spans="1:53" ht="26.45" customHeight="1" x14ac:dyDescent="0.3">
      <c r="A17" s="651"/>
      <c r="B17" s="645" t="s">
        <v>47</v>
      </c>
      <c r="C17" s="146" t="s">
        <v>48</v>
      </c>
      <c r="D17" s="715" t="s">
        <v>154</v>
      </c>
      <c r="E17" s="715"/>
      <c r="F17" s="489"/>
      <c r="G17" s="489"/>
      <c r="H17" s="445" t="s">
        <v>223</v>
      </c>
      <c r="I17" s="411"/>
      <c r="J17" s="411"/>
      <c r="K17" s="734" t="s">
        <v>216</v>
      </c>
      <c r="L17" s="735"/>
      <c r="M17" s="735"/>
      <c r="N17" s="735"/>
      <c r="O17" s="735"/>
      <c r="P17" s="735"/>
      <c r="Q17" s="735"/>
      <c r="R17" s="735"/>
      <c r="S17" s="735"/>
      <c r="T17" s="735"/>
      <c r="U17" s="735"/>
      <c r="V17" s="735"/>
      <c r="W17" s="735"/>
      <c r="X17" s="150"/>
      <c r="Y17" s="179"/>
      <c r="Z17" s="150"/>
      <c r="AA17" s="184"/>
      <c r="AB17" s="184"/>
      <c r="AC17" s="148"/>
      <c r="AD17" s="148"/>
      <c r="AE17" s="148"/>
      <c r="AF17" s="148"/>
      <c r="AG17" s="148"/>
      <c r="AH17" s="148"/>
      <c r="AI17" s="148"/>
      <c r="AJ17" s="148"/>
      <c r="AK17" s="143"/>
      <c r="AL17" s="153"/>
      <c r="AM17" s="153"/>
      <c r="AN17" s="153"/>
      <c r="AO17" s="153"/>
      <c r="AP17" s="153"/>
      <c r="AQ17" s="153"/>
      <c r="AR17" s="153"/>
      <c r="AS17" s="97"/>
      <c r="AT17" s="186"/>
      <c r="AU17" s="30"/>
      <c r="AV17" s="30"/>
      <c r="AW17" s="30"/>
    </row>
    <row r="18" spans="1:53" ht="26.45" customHeight="1" x14ac:dyDescent="0.25">
      <c r="A18" s="652"/>
      <c r="B18" s="646"/>
      <c r="C18" s="146" t="s">
        <v>49</v>
      </c>
      <c r="D18" s="715"/>
      <c r="E18" s="715"/>
      <c r="F18" s="489"/>
      <c r="G18" s="489"/>
      <c r="H18" s="411"/>
      <c r="I18" s="411"/>
      <c r="J18" s="411"/>
      <c r="K18" s="736"/>
      <c r="L18" s="737"/>
      <c r="M18" s="737"/>
      <c r="N18" s="737"/>
      <c r="O18" s="737"/>
      <c r="P18" s="737"/>
      <c r="Q18" s="737"/>
      <c r="R18" s="737"/>
      <c r="S18" s="737"/>
      <c r="T18" s="737"/>
      <c r="U18" s="737"/>
      <c r="V18" s="737"/>
      <c r="W18" s="737"/>
      <c r="X18" s="150"/>
      <c r="Y18" s="179"/>
      <c r="Z18" s="150"/>
      <c r="AA18" s="184"/>
      <c r="AB18" s="184"/>
      <c r="AC18" s="148"/>
      <c r="AD18" s="148"/>
      <c r="AE18" s="148"/>
      <c r="AF18" s="148"/>
      <c r="AG18" s="148"/>
      <c r="AH18" s="148"/>
      <c r="AI18" s="148"/>
      <c r="AJ18" s="148"/>
      <c r="AK18" s="143"/>
      <c r="AL18" s="153"/>
      <c r="AM18" s="153"/>
      <c r="AN18" s="153"/>
      <c r="AO18" s="153"/>
      <c r="AP18" s="153"/>
      <c r="AQ18" s="153"/>
      <c r="AR18" s="153"/>
      <c r="AS18" s="97"/>
      <c r="AT18" s="186"/>
      <c r="AU18" s="30"/>
      <c r="AV18" s="30"/>
      <c r="AW18" s="30"/>
    </row>
    <row r="19" spans="1:53" ht="25.5" customHeight="1" x14ac:dyDescent="0.2">
      <c r="A19" s="642" t="s">
        <v>52</v>
      </c>
      <c r="B19" s="645" t="s">
        <v>45</v>
      </c>
      <c r="C19" s="146" t="s">
        <v>48</v>
      </c>
      <c r="D19" s="715" t="s">
        <v>154</v>
      </c>
      <c r="E19" s="715"/>
      <c r="F19" s="489"/>
      <c r="G19" s="489"/>
      <c r="H19" s="211"/>
      <c r="I19" s="211"/>
      <c r="J19" s="211"/>
      <c r="K19" s="211"/>
      <c r="L19" s="211"/>
      <c r="M19" s="211"/>
      <c r="N19" s="211"/>
      <c r="O19" s="747" t="s">
        <v>92</v>
      </c>
      <c r="P19" s="747"/>
      <c r="Q19" s="747"/>
      <c r="R19" s="747"/>
      <c r="S19" s="747"/>
      <c r="T19" s="747"/>
      <c r="U19" s="747"/>
      <c r="V19" s="748"/>
      <c r="W19" s="211"/>
      <c r="X19" s="211"/>
      <c r="Y19" s="179"/>
      <c r="Z19" s="152"/>
      <c r="AA19" s="184"/>
      <c r="AB19" s="184"/>
      <c r="AC19" s="120"/>
      <c r="AD19" s="120"/>
      <c r="AE19" s="120"/>
      <c r="AF19" s="120"/>
      <c r="AG19" s="120"/>
      <c r="AH19" s="120"/>
      <c r="AI19" s="120"/>
      <c r="AJ19" s="120"/>
      <c r="AK19" s="120"/>
      <c r="AL19" s="120"/>
      <c r="AM19" s="153"/>
      <c r="AN19" s="153"/>
      <c r="AO19" s="153"/>
      <c r="AP19" s="153"/>
      <c r="AQ19" s="153"/>
      <c r="AR19" s="153"/>
      <c r="AS19" s="192"/>
      <c r="AT19" s="186"/>
      <c r="AU19" s="30"/>
      <c r="AV19" s="30"/>
      <c r="AW19" s="30"/>
    </row>
    <row r="20" spans="1:53" ht="25.5" customHeight="1" x14ac:dyDescent="0.2">
      <c r="A20" s="643"/>
      <c r="B20" s="646"/>
      <c r="C20" s="146" t="s">
        <v>49</v>
      </c>
      <c r="D20" s="715"/>
      <c r="E20" s="715"/>
      <c r="F20" s="489"/>
      <c r="G20" s="489"/>
      <c r="H20" s="211"/>
      <c r="I20" s="211"/>
      <c r="J20" s="211"/>
      <c r="K20" s="211"/>
      <c r="L20" s="211"/>
      <c r="M20" s="211"/>
      <c r="N20" s="211"/>
      <c r="O20" s="749"/>
      <c r="P20" s="749"/>
      <c r="Q20" s="749"/>
      <c r="R20" s="749"/>
      <c r="S20" s="749"/>
      <c r="T20" s="749"/>
      <c r="U20" s="749"/>
      <c r="V20" s="750"/>
      <c r="W20" s="211"/>
      <c r="X20" s="211"/>
      <c r="Y20" s="179"/>
      <c r="Z20" s="152"/>
      <c r="AA20" s="184"/>
      <c r="AB20" s="184"/>
      <c r="AC20" s="120"/>
      <c r="AD20" s="120"/>
      <c r="AE20" s="120"/>
      <c r="AF20" s="120"/>
      <c r="AG20" s="120"/>
      <c r="AH20" s="120"/>
      <c r="AI20" s="120"/>
      <c r="AJ20" s="120"/>
      <c r="AK20" s="120"/>
      <c r="AL20" s="120"/>
      <c r="AM20" s="153"/>
      <c r="AN20" s="153"/>
      <c r="AO20" s="153"/>
      <c r="AP20" s="153"/>
      <c r="AQ20" s="153"/>
      <c r="AR20" s="153"/>
      <c r="AS20" s="192"/>
      <c r="AT20" s="186"/>
      <c r="AU20" s="30"/>
      <c r="AV20" s="30"/>
      <c r="AW20" s="30"/>
    </row>
    <row r="21" spans="1:53" ht="25.5" customHeight="1" x14ac:dyDescent="0.25">
      <c r="A21" s="643"/>
      <c r="B21" s="645" t="s">
        <v>47</v>
      </c>
      <c r="C21" s="146" t="s">
        <v>48</v>
      </c>
      <c r="D21" s="715"/>
      <c r="E21" s="715"/>
      <c r="F21" s="489"/>
      <c r="G21" s="489"/>
      <c r="H21" s="211"/>
      <c r="I21" s="211"/>
      <c r="J21" s="211"/>
      <c r="K21" s="211"/>
      <c r="L21" s="211"/>
      <c r="M21" s="211"/>
      <c r="N21" s="211"/>
      <c r="O21" s="747" t="s">
        <v>92</v>
      </c>
      <c r="P21" s="747"/>
      <c r="Q21" s="747"/>
      <c r="R21" s="747"/>
      <c r="S21" s="747"/>
      <c r="T21" s="747"/>
      <c r="U21" s="747"/>
      <c r="V21" s="748"/>
      <c r="W21" s="211"/>
      <c r="X21" s="211"/>
      <c r="Y21" s="179"/>
      <c r="Z21" s="194"/>
      <c r="AA21" s="184"/>
      <c r="AB21" s="184"/>
      <c r="AC21" s="143"/>
      <c r="AD21" s="143"/>
      <c r="AE21" s="143"/>
      <c r="AF21" s="143"/>
      <c r="AG21" s="143"/>
      <c r="AH21" s="143"/>
      <c r="AI21" s="143"/>
      <c r="AJ21" s="143"/>
      <c r="AK21" s="143"/>
      <c r="AL21" s="143"/>
      <c r="AM21" s="143"/>
      <c r="AN21" s="143"/>
      <c r="AO21" s="143"/>
      <c r="AP21" s="143"/>
      <c r="AQ21" s="143"/>
      <c r="AR21" s="143"/>
      <c r="AS21" s="97"/>
      <c r="AT21" s="186"/>
      <c r="AV21" s="31"/>
      <c r="AW21" s="31"/>
      <c r="AX21" s="207" t="s">
        <v>211</v>
      </c>
      <c r="AY21" s="207">
        <f>45/4</f>
        <v>11.25</v>
      </c>
    </row>
    <row r="22" spans="1:53" ht="25.5" customHeight="1" x14ac:dyDescent="0.25">
      <c r="A22" s="644"/>
      <c r="B22" s="646"/>
      <c r="C22" s="146" t="s">
        <v>49</v>
      </c>
      <c r="D22" s="715"/>
      <c r="E22" s="715"/>
      <c r="F22" s="489"/>
      <c r="G22" s="489"/>
      <c r="H22" s="211"/>
      <c r="I22" s="211"/>
      <c r="J22" s="211"/>
      <c r="K22" s="211"/>
      <c r="L22" s="211"/>
      <c r="M22" s="211"/>
      <c r="N22" s="211"/>
      <c r="O22" s="749"/>
      <c r="P22" s="749"/>
      <c r="Q22" s="749"/>
      <c r="R22" s="749"/>
      <c r="S22" s="749"/>
      <c r="T22" s="749"/>
      <c r="U22" s="749"/>
      <c r="V22" s="750"/>
      <c r="W22" s="211"/>
      <c r="X22" s="211"/>
      <c r="Y22" s="179"/>
      <c r="Z22" s="194"/>
      <c r="AA22" s="184"/>
      <c r="AB22" s="184"/>
      <c r="AC22" s="143"/>
      <c r="AD22" s="143"/>
      <c r="AE22" s="143"/>
      <c r="AF22" s="143"/>
      <c r="AG22" s="143"/>
      <c r="AH22" s="143"/>
      <c r="AI22" s="143"/>
      <c r="AJ22" s="143"/>
      <c r="AK22" s="143"/>
      <c r="AL22" s="143"/>
      <c r="AM22" s="143"/>
      <c r="AN22" s="143"/>
      <c r="AO22" s="143"/>
      <c r="AP22" s="143"/>
      <c r="AQ22" s="143"/>
      <c r="AR22" s="143"/>
      <c r="AS22" s="97"/>
      <c r="AT22" s="186"/>
      <c r="AU22" s="31"/>
      <c r="AV22" s="31"/>
      <c r="AW22" s="31"/>
    </row>
    <row r="23" spans="1:53" ht="26.45" customHeight="1" x14ac:dyDescent="0.3">
      <c r="A23" s="650" t="s">
        <v>54</v>
      </c>
      <c r="B23" s="645" t="s">
        <v>45</v>
      </c>
      <c r="C23" s="146" t="s">
        <v>48</v>
      </c>
      <c r="D23" s="715"/>
      <c r="E23" s="715"/>
      <c r="F23" s="489"/>
      <c r="G23" s="489"/>
      <c r="H23" s="483" t="s">
        <v>217</v>
      </c>
      <c r="I23" s="211"/>
      <c r="J23" s="211"/>
      <c r="K23" s="211"/>
      <c r="L23" s="211"/>
      <c r="M23" s="211"/>
      <c r="N23" s="211"/>
      <c r="O23" s="211"/>
      <c r="P23" s="211"/>
      <c r="Q23" s="211"/>
      <c r="R23" s="211"/>
      <c r="S23" s="211"/>
      <c r="T23" s="211"/>
      <c r="U23" s="211"/>
      <c r="V23" s="150"/>
      <c r="W23" s="224"/>
      <c r="X23" s="150"/>
      <c r="Y23" s="438"/>
      <c r="Z23" s="152"/>
      <c r="AA23" s="184"/>
      <c r="AB23" s="184"/>
      <c r="AC23" s="120"/>
      <c r="AD23" s="120"/>
      <c r="AE23" s="120"/>
      <c r="AF23" s="120"/>
      <c r="AG23" s="120"/>
      <c r="AH23" s="120"/>
      <c r="AI23" s="120"/>
      <c r="AJ23" s="120"/>
      <c r="AK23" s="120"/>
      <c r="AL23" s="192"/>
      <c r="AM23" s="164"/>
      <c r="AN23" s="164"/>
      <c r="AO23" s="164"/>
      <c r="AP23" s="164"/>
      <c r="AQ23" s="164"/>
      <c r="AR23" s="157"/>
      <c r="AS23" s="192"/>
      <c r="AT23" s="186"/>
      <c r="AU23" s="7"/>
      <c r="AV23" s="7"/>
      <c r="AW23" s="7"/>
      <c r="AX23" s="482" t="s">
        <v>217</v>
      </c>
    </row>
    <row r="24" spans="1:53" ht="26.45" customHeight="1" x14ac:dyDescent="0.2">
      <c r="A24" s="651"/>
      <c r="B24" s="646"/>
      <c r="C24" s="146" t="s">
        <v>49</v>
      </c>
      <c r="D24" s="715"/>
      <c r="E24" s="715"/>
      <c r="F24" s="489"/>
      <c r="G24" s="489"/>
      <c r="H24" s="211"/>
      <c r="I24" s="211"/>
      <c r="J24" s="211"/>
      <c r="K24" s="211"/>
      <c r="L24" s="211"/>
      <c r="M24" s="211"/>
      <c r="N24" s="211"/>
      <c r="O24" s="211"/>
      <c r="P24" s="211"/>
      <c r="Q24" s="211"/>
      <c r="R24" s="211"/>
      <c r="S24" s="211"/>
      <c r="T24" s="211"/>
      <c r="U24" s="211"/>
      <c r="V24" s="150"/>
      <c r="W24" s="224"/>
      <c r="X24" s="150"/>
      <c r="Y24" s="179"/>
      <c r="Z24" s="152"/>
      <c r="AA24" s="184"/>
      <c r="AB24" s="184"/>
      <c r="AC24" s="120"/>
      <c r="AD24" s="120"/>
      <c r="AE24" s="120"/>
      <c r="AF24" s="120"/>
      <c r="AG24" s="120"/>
      <c r="AH24" s="120"/>
      <c r="AI24" s="120"/>
      <c r="AJ24" s="120"/>
      <c r="AK24" s="120"/>
      <c r="AL24" s="192"/>
      <c r="AM24" s="164"/>
      <c r="AN24" s="164"/>
      <c r="AO24" s="164"/>
      <c r="AP24" s="164"/>
      <c r="AQ24" s="164"/>
      <c r="AR24" s="157"/>
      <c r="AS24" s="192"/>
      <c r="AT24" s="186"/>
      <c r="AU24" s="7"/>
      <c r="AV24" s="7"/>
      <c r="AW24" s="7"/>
    </row>
    <row r="25" spans="1:53" ht="26.45" customHeight="1" x14ac:dyDescent="0.25">
      <c r="A25" s="651"/>
      <c r="B25" s="645" t="s">
        <v>47</v>
      </c>
      <c r="C25" s="146" t="s">
        <v>48</v>
      </c>
      <c r="D25" s="715"/>
      <c r="E25" s="715"/>
      <c r="F25" s="489"/>
      <c r="G25" s="489"/>
      <c r="H25" s="211"/>
      <c r="I25" s="211"/>
      <c r="J25" s="211"/>
      <c r="K25" s="211"/>
      <c r="L25" s="211"/>
      <c r="M25" s="211"/>
      <c r="N25" s="211"/>
      <c r="O25" s="211"/>
      <c r="P25" s="211"/>
      <c r="Q25" s="211"/>
      <c r="R25" s="211"/>
      <c r="S25" s="211"/>
      <c r="T25" s="211"/>
      <c r="U25" s="211"/>
      <c r="V25" s="150"/>
      <c r="W25" s="150"/>
      <c r="X25" s="150"/>
      <c r="Y25" s="162"/>
      <c r="Z25" s="150"/>
      <c r="AA25" s="184"/>
      <c r="AB25" s="184"/>
      <c r="AC25" s="148"/>
      <c r="AD25" s="148"/>
      <c r="AE25" s="148"/>
      <c r="AF25" s="148"/>
      <c r="AG25" s="148"/>
      <c r="AH25" s="148"/>
      <c r="AI25" s="143"/>
      <c r="AJ25" s="143"/>
      <c r="AK25" s="143"/>
      <c r="AL25" s="143"/>
      <c r="AM25" s="143"/>
      <c r="AN25" s="143"/>
      <c r="AO25" s="143"/>
      <c r="AP25" s="143"/>
      <c r="AQ25" s="143"/>
      <c r="AR25" s="143"/>
      <c r="AS25" s="97"/>
      <c r="AT25" s="186"/>
      <c r="AU25" s="7"/>
      <c r="AV25" s="7"/>
      <c r="AW25" s="7"/>
      <c r="BA25" s="207">
        <v>7</v>
      </c>
    </row>
    <row r="26" spans="1:53" ht="26.45" customHeight="1" x14ac:dyDescent="0.25">
      <c r="A26" s="652"/>
      <c r="B26" s="646"/>
      <c r="C26" s="146" t="s">
        <v>49</v>
      </c>
      <c r="D26" s="715"/>
      <c r="E26" s="715"/>
      <c r="F26" s="489"/>
      <c r="G26" s="489"/>
      <c r="H26" s="211"/>
      <c r="I26" s="211"/>
      <c r="J26" s="211"/>
      <c r="K26" s="211"/>
      <c r="L26" s="211"/>
      <c r="M26" s="211"/>
      <c r="N26" s="211"/>
      <c r="O26" s="211"/>
      <c r="P26" s="211"/>
      <c r="Q26" s="211"/>
      <c r="R26" s="211"/>
      <c r="S26" s="211"/>
      <c r="T26" s="211"/>
      <c r="U26" s="211"/>
      <c r="V26" s="150"/>
      <c r="W26" s="150"/>
      <c r="X26" s="150"/>
      <c r="Y26" s="162"/>
      <c r="Z26" s="150"/>
      <c r="AA26" s="184"/>
      <c r="AB26" s="184"/>
      <c r="AC26" s="148"/>
      <c r="AD26" s="148"/>
      <c r="AE26" s="148"/>
      <c r="AF26" s="148"/>
      <c r="AG26" s="148"/>
      <c r="AH26" s="148"/>
      <c r="AI26" s="143"/>
      <c r="AJ26" s="143"/>
      <c r="AK26" s="143"/>
      <c r="AL26" s="143"/>
      <c r="AM26" s="143"/>
      <c r="AN26" s="143"/>
      <c r="AO26" s="143"/>
      <c r="AP26" s="143"/>
      <c r="AQ26" s="143"/>
      <c r="AR26" s="143"/>
      <c r="AS26" s="97"/>
      <c r="AT26" s="186"/>
      <c r="AU26" s="7"/>
      <c r="AV26" s="7"/>
      <c r="AW26" s="7"/>
      <c r="BA26" s="207">
        <v>10</v>
      </c>
    </row>
    <row r="27" spans="1:53" ht="21" customHeight="1" x14ac:dyDescent="0.25">
      <c r="A27" s="578" t="s">
        <v>55</v>
      </c>
      <c r="B27" s="568" t="s">
        <v>45</v>
      </c>
      <c r="C27" s="146" t="s">
        <v>48</v>
      </c>
      <c r="D27" s="282"/>
      <c r="E27" s="282"/>
      <c r="F27" s="489"/>
      <c r="G27" s="489"/>
      <c r="H27" s="716" t="s">
        <v>226</v>
      </c>
      <c r="I27" s="717"/>
      <c r="J27" s="717"/>
      <c r="K27" s="717"/>
      <c r="L27" s="718"/>
      <c r="M27" s="174"/>
      <c r="N27" s="174"/>
      <c r="O27" s="174"/>
      <c r="P27" s="174"/>
      <c r="Q27" s="174"/>
      <c r="R27" s="174"/>
      <c r="S27" s="158"/>
      <c r="T27" s="158"/>
      <c r="U27" s="98"/>
      <c r="V27" s="162"/>
      <c r="W27" s="150"/>
      <c r="X27" s="150"/>
      <c r="Y27" s="150"/>
      <c r="Z27" s="195"/>
      <c r="AA27" s="184"/>
      <c r="AB27" s="184"/>
      <c r="AC27" s="195"/>
      <c r="AD27" s="195"/>
      <c r="AE27" s="195"/>
      <c r="AF27" s="195"/>
      <c r="AG27" s="195"/>
      <c r="AH27" s="195"/>
      <c r="AI27" s="195"/>
      <c r="AJ27" s="195"/>
      <c r="AK27" s="195"/>
      <c r="AL27" s="195"/>
      <c r="AM27" s="195"/>
      <c r="AN27" s="195"/>
      <c r="AO27" s="195"/>
      <c r="AP27" s="195"/>
      <c r="AQ27" s="195"/>
      <c r="AR27" s="195"/>
      <c r="AS27" s="195"/>
      <c r="AT27" s="186"/>
      <c r="AU27" s="7"/>
      <c r="AV27" s="7"/>
      <c r="AW27" s="7"/>
    </row>
    <row r="28" spans="1:53" ht="21" customHeight="1" x14ac:dyDescent="0.25">
      <c r="A28" s="536"/>
      <c r="B28" s="603"/>
      <c r="C28" s="146" t="s">
        <v>49</v>
      </c>
      <c r="D28" s="282"/>
      <c r="E28" s="282"/>
      <c r="F28" s="489"/>
      <c r="G28" s="489"/>
      <c r="H28" s="719"/>
      <c r="I28" s="720"/>
      <c r="J28" s="720"/>
      <c r="K28" s="720"/>
      <c r="L28" s="721"/>
      <c r="M28" s="150"/>
      <c r="N28" s="150"/>
      <c r="O28" s="150"/>
      <c r="P28" s="150"/>
      <c r="Q28" s="150"/>
      <c r="R28" s="150"/>
      <c r="S28" s="150"/>
      <c r="T28" s="150"/>
      <c r="U28" s="150"/>
      <c r="V28" s="150"/>
      <c r="W28" s="150"/>
      <c r="X28" s="150"/>
      <c r="Y28" s="150"/>
      <c r="Z28" s="195"/>
      <c r="AA28" s="184"/>
      <c r="AB28" s="184"/>
      <c r="AC28" s="187"/>
      <c r="AD28" s="187"/>
      <c r="AE28" s="187"/>
      <c r="AF28" s="187"/>
      <c r="AG28" s="187"/>
      <c r="AH28" s="187"/>
      <c r="AI28" s="187"/>
      <c r="AJ28" s="187"/>
      <c r="AK28" s="187"/>
      <c r="AL28" s="187"/>
      <c r="AM28" s="187"/>
      <c r="AN28" s="187"/>
      <c r="AO28" s="187"/>
      <c r="AP28" s="187"/>
      <c r="AQ28" s="187"/>
      <c r="AR28" s="187"/>
      <c r="AS28" s="187"/>
      <c r="AT28" s="186"/>
      <c r="AU28" s="7"/>
      <c r="AV28" s="7"/>
      <c r="AW28" s="7"/>
    </row>
    <row r="29" spans="1:53" ht="21" customHeight="1" x14ac:dyDescent="0.2">
      <c r="A29" s="536"/>
      <c r="B29" s="568" t="s">
        <v>47</v>
      </c>
      <c r="C29" s="146" t="s">
        <v>48</v>
      </c>
      <c r="D29" s="282"/>
      <c r="E29" s="282"/>
      <c r="F29" s="489"/>
      <c r="G29" s="489"/>
      <c r="H29" s="719"/>
      <c r="I29" s="720"/>
      <c r="J29" s="720"/>
      <c r="K29" s="720"/>
      <c r="L29" s="721"/>
      <c r="M29" s="150"/>
      <c r="N29" s="150"/>
      <c r="O29" s="150"/>
      <c r="P29" s="150"/>
      <c r="Q29" s="150"/>
      <c r="R29" s="150"/>
      <c r="S29" s="150"/>
      <c r="T29" s="150"/>
      <c r="U29" s="150"/>
      <c r="V29" s="150"/>
      <c r="W29" s="150"/>
      <c r="X29" s="150"/>
      <c r="Y29" s="150"/>
      <c r="Z29" s="195"/>
      <c r="AA29" s="184"/>
      <c r="AB29" s="184"/>
      <c r="AC29" s="190"/>
      <c r="AD29" s="190"/>
      <c r="AE29" s="190"/>
      <c r="AF29" s="190"/>
      <c r="AG29" s="190"/>
      <c r="AH29" s="190"/>
      <c r="AI29" s="190"/>
      <c r="AJ29" s="190"/>
      <c r="AK29" s="190"/>
      <c r="AL29" s="190"/>
      <c r="AM29" s="190"/>
      <c r="AN29" s="190"/>
      <c r="AO29" s="190"/>
      <c r="AP29" s="190"/>
      <c r="AQ29" s="190"/>
      <c r="AR29" s="190"/>
      <c r="AS29" s="190"/>
      <c r="AT29" s="186"/>
      <c r="AU29" s="7"/>
      <c r="AV29" s="7"/>
      <c r="AW29" s="7"/>
    </row>
    <row r="30" spans="1:53" ht="21" customHeight="1" x14ac:dyDescent="0.25">
      <c r="A30" s="602"/>
      <c r="B30" s="604"/>
      <c r="C30" s="169" t="s">
        <v>49</v>
      </c>
      <c r="D30" s="282"/>
      <c r="E30" s="282"/>
      <c r="F30" s="489"/>
      <c r="G30" s="489"/>
      <c r="H30" s="722"/>
      <c r="I30" s="723"/>
      <c r="J30" s="723"/>
      <c r="K30" s="723"/>
      <c r="L30" s="724"/>
      <c r="M30" s="150"/>
      <c r="N30" s="150"/>
      <c r="O30" s="150"/>
      <c r="P30" s="150"/>
      <c r="Q30" s="150"/>
      <c r="R30" s="150"/>
      <c r="S30" s="150"/>
      <c r="T30" s="150"/>
      <c r="U30" s="150"/>
      <c r="V30" s="150"/>
      <c r="W30" s="150"/>
      <c r="X30" s="150"/>
      <c r="Y30" s="150"/>
      <c r="Z30" s="187"/>
      <c r="AA30" s="184"/>
      <c r="AB30" s="184"/>
      <c r="AC30" s="187"/>
      <c r="AD30" s="187"/>
      <c r="AE30" s="187"/>
      <c r="AF30" s="187"/>
      <c r="AG30" s="187"/>
      <c r="AH30" s="187"/>
      <c r="AI30" s="187"/>
      <c r="AJ30" s="187"/>
      <c r="AK30" s="187"/>
      <c r="AL30" s="187"/>
      <c r="AM30" s="187"/>
      <c r="AN30" s="187"/>
      <c r="AO30" s="187"/>
      <c r="AP30" s="187"/>
      <c r="AQ30" s="187"/>
      <c r="AR30" s="187"/>
      <c r="AS30" s="187"/>
      <c r="AT30" s="186"/>
      <c r="AU30" s="7"/>
      <c r="AV30" s="7"/>
      <c r="AW30" s="7"/>
    </row>
    <row r="31" spans="1:53" ht="37.5" customHeight="1" x14ac:dyDescent="0.3">
      <c r="A31" s="640" t="s">
        <v>106</v>
      </c>
      <c r="B31" s="135" t="s">
        <v>107</v>
      </c>
      <c r="C31" s="172"/>
      <c r="D31" s="275"/>
      <c r="E31" s="275"/>
      <c r="F31" s="489"/>
      <c r="G31" s="489"/>
      <c r="H31" s="398" t="s">
        <v>219</v>
      </c>
      <c r="I31" s="397"/>
      <c r="J31" s="397"/>
      <c r="K31" s="150"/>
      <c r="L31" s="150"/>
      <c r="M31" s="150"/>
      <c r="N31" s="150"/>
      <c r="O31" s="277"/>
      <c r="P31" s="277"/>
      <c r="Q31" s="278"/>
      <c r="R31" s="279"/>
      <c r="S31" s="279"/>
      <c r="T31" s="279"/>
      <c r="U31" s="279"/>
      <c r="V31" s="280"/>
      <c r="W31" s="279"/>
      <c r="X31" s="279"/>
      <c r="Y31" s="280"/>
      <c r="Z31" s="61"/>
      <c r="AA31" s="133"/>
      <c r="AB31" s="133"/>
      <c r="AC31" s="61"/>
      <c r="AD31" s="61"/>
      <c r="AE31" s="61"/>
      <c r="AF31" s="61"/>
      <c r="AG31" s="61"/>
      <c r="AH31" s="61"/>
      <c r="AI31" s="61"/>
      <c r="AJ31" s="61"/>
      <c r="AK31" s="61"/>
      <c r="AL31" s="61"/>
      <c r="AM31" s="61"/>
      <c r="AN31" s="61"/>
      <c r="AO31" s="61"/>
      <c r="AP31" s="61"/>
      <c r="AQ31" s="61"/>
      <c r="AR31" s="61"/>
      <c r="AS31" s="61"/>
      <c r="AT31" s="134"/>
      <c r="AU31" s="7"/>
      <c r="AV31" s="7"/>
      <c r="AW31" s="7"/>
    </row>
    <row r="32" spans="1:53" ht="37.5" customHeight="1" x14ac:dyDescent="0.2">
      <c r="A32" s="641"/>
      <c r="B32" s="136" t="s">
        <v>108</v>
      </c>
      <c r="C32" s="173"/>
      <c r="D32" s="157"/>
      <c r="E32" s="157"/>
      <c r="F32" s="489"/>
      <c r="G32" s="489"/>
      <c r="H32" s="396"/>
      <c r="I32" s="396"/>
      <c r="J32" s="396"/>
      <c r="K32" s="150"/>
      <c r="L32" s="150"/>
      <c r="M32" s="150"/>
      <c r="N32" s="150"/>
      <c r="O32" s="157"/>
      <c r="P32" s="157"/>
      <c r="Q32" s="150"/>
      <c r="R32" s="150"/>
      <c r="S32" s="150"/>
      <c r="T32" s="150"/>
      <c r="U32" s="150"/>
      <c r="V32" s="150"/>
      <c r="W32" s="150"/>
      <c r="X32" s="150"/>
      <c r="Y32" s="150"/>
      <c r="Z32" s="50"/>
    </row>
    <row r="33" spans="1:49" ht="42" customHeight="1" x14ac:dyDescent="0.25">
      <c r="A33" s="16"/>
      <c r="B33" s="17" t="s">
        <v>56</v>
      </c>
      <c r="C33" s="601" t="s">
        <v>57</v>
      </c>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T33" s="209"/>
      <c r="AU33" s="209"/>
      <c r="AV33" s="209"/>
      <c r="AW33" s="209"/>
    </row>
    <row r="34" spans="1:49" ht="15.75" customHeight="1" x14ac:dyDescent="0.25">
      <c r="A34" s="33"/>
      <c r="B34" s="33"/>
      <c r="C34" s="209"/>
      <c r="D34" s="209"/>
      <c r="E34" s="209"/>
      <c r="F34" s="209"/>
      <c r="G34" s="209"/>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8"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47">
    <mergeCell ref="AP3:AS3"/>
    <mergeCell ref="A2:B2"/>
    <mergeCell ref="A3:A5"/>
    <mergeCell ref="B3:B5"/>
    <mergeCell ref="C3:C5"/>
    <mergeCell ref="Y3:AB3"/>
    <mergeCell ref="AC3:AF3"/>
    <mergeCell ref="AG3:AK3"/>
    <mergeCell ref="AL3:AO3"/>
    <mergeCell ref="D3:E3"/>
    <mergeCell ref="F3:I3"/>
    <mergeCell ref="N3:R3"/>
    <mergeCell ref="S3:V3"/>
    <mergeCell ref="W3:X3"/>
    <mergeCell ref="AA5:AB5"/>
    <mergeCell ref="A23:A26"/>
    <mergeCell ref="B23:B24"/>
    <mergeCell ref="B25:B26"/>
    <mergeCell ref="A6:A10"/>
    <mergeCell ref="B6:B8"/>
    <mergeCell ref="B9:B10"/>
    <mergeCell ref="A11:A14"/>
    <mergeCell ref="B11:B12"/>
    <mergeCell ref="B13:B14"/>
    <mergeCell ref="A31:A32"/>
    <mergeCell ref="K17:W18"/>
    <mergeCell ref="H6:T6"/>
    <mergeCell ref="H7:T7"/>
    <mergeCell ref="O15:U16"/>
    <mergeCell ref="A15:A18"/>
    <mergeCell ref="B15:B16"/>
    <mergeCell ref="B17:B18"/>
    <mergeCell ref="A27:A30"/>
    <mergeCell ref="B27:B28"/>
    <mergeCell ref="B29:B30"/>
    <mergeCell ref="O19:V20"/>
    <mergeCell ref="O21:V22"/>
    <mergeCell ref="A19:A22"/>
    <mergeCell ref="B19:B20"/>
    <mergeCell ref="B21:B22"/>
    <mergeCell ref="C33:AO33"/>
    <mergeCell ref="D6:E14"/>
    <mergeCell ref="D17:E18"/>
    <mergeCell ref="D19:E26"/>
    <mergeCell ref="H27:L30"/>
    <mergeCell ref="N11:W12"/>
    <mergeCell ref="X11:X14"/>
  </mergeCells>
  <pageMargins left="0.70866141732283472" right="0.70866141732283472" top="0.45" bottom="0.4" header="0" footer="0"/>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18"/>
  <sheetViews>
    <sheetView zoomScale="85" zoomScaleNormal="85" workbookViewId="0">
      <pane ySplit="5" topLeftCell="A6" activePane="bottomLeft" state="frozen"/>
      <selection pane="bottomLeft" activeCell="AY16" sqref="AY16"/>
    </sheetView>
  </sheetViews>
  <sheetFormatPr defaultColWidth="14.42578125" defaultRowHeight="15" customHeight="1" x14ac:dyDescent="0.2"/>
  <cols>
    <col min="1" max="1" width="8.5703125" style="207" customWidth="1"/>
    <col min="2" max="2" width="11.85546875" style="207" customWidth="1"/>
    <col min="3" max="3" width="5.85546875" style="207" customWidth="1"/>
    <col min="4" max="5" width="8.7109375" style="207" customWidth="1"/>
    <col min="6" max="6" width="7.42578125" style="207" customWidth="1"/>
    <col min="7" max="7" width="5.140625" style="207" customWidth="1"/>
    <col min="8" max="8" width="6.28515625" style="207" customWidth="1"/>
    <col min="9" max="9" width="6" style="207" customWidth="1"/>
    <col min="10" max="10" width="6.42578125" style="207" customWidth="1"/>
    <col min="11" max="11" width="6.28515625" style="207" customWidth="1"/>
    <col min="12" max="12" width="7.140625" style="207" customWidth="1"/>
    <col min="13" max="14" width="6.42578125" style="207" customWidth="1"/>
    <col min="15" max="16" width="6.28515625" style="207" customWidth="1"/>
    <col min="17" max="23" width="5.42578125" style="207" customWidth="1"/>
    <col min="24" max="24" width="6.42578125" style="207" customWidth="1"/>
    <col min="25" max="25" width="7.5703125" style="207" hidden="1" customWidth="1"/>
    <col min="26" max="26" width="11" style="207" hidden="1" customWidth="1"/>
    <col min="27" max="27" width="4.7109375" style="207" hidden="1" customWidth="1"/>
    <col min="28" max="28" width="3.85546875" style="207" hidden="1" customWidth="1"/>
    <col min="29" max="29" width="6" style="207" hidden="1" customWidth="1"/>
    <col min="30" max="43" width="5.5703125" style="207" hidden="1" customWidth="1"/>
    <col min="44" max="44" width="6" style="207" hidden="1" customWidth="1"/>
    <col min="45" max="45" width="4.85546875" style="207" hidden="1" customWidth="1"/>
    <col min="46" max="46" width="8.42578125" style="207" hidden="1" customWidth="1"/>
    <col min="47" max="47" width="5.140625" style="207" hidden="1" customWidth="1"/>
    <col min="48" max="48" width="3.140625" style="207" customWidth="1"/>
    <col min="49" max="49" width="3.85546875" style="207" customWidth="1"/>
    <col min="50" max="16384" width="14.42578125" style="207"/>
  </cols>
  <sheetData>
    <row r="1" spans="1:49"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49" ht="5.25" customHeight="1" thickBot="1" x14ac:dyDescent="0.3">
      <c r="A2" s="533"/>
      <c r="B2" s="534"/>
      <c r="C2" s="206"/>
      <c r="D2" s="206"/>
      <c r="E2" s="206"/>
      <c r="F2" s="206"/>
      <c r="G2" s="206"/>
      <c r="H2" s="206"/>
      <c r="I2" s="206"/>
      <c r="J2" s="206"/>
      <c r="K2" s="206"/>
      <c r="Z2" s="7"/>
      <c r="AA2" s="7"/>
      <c r="AB2" s="7"/>
      <c r="AC2" s="7"/>
      <c r="AD2" s="7"/>
      <c r="AE2" s="7"/>
      <c r="AF2" s="7"/>
      <c r="AG2" s="7"/>
      <c r="AH2" s="7"/>
      <c r="AI2" s="7"/>
      <c r="AJ2" s="7"/>
      <c r="AK2" s="7"/>
      <c r="AL2" s="7"/>
      <c r="AM2" s="7"/>
      <c r="AN2" s="7"/>
      <c r="AO2" s="7"/>
      <c r="AP2" s="7"/>
      <c r="AQ2" s="7"/>
      <c r="AR2" s="7"/>
      <c r="AS2" s="7"/>
      <c r="AT2" s="7"/>
      <c r="AU2" s="7"/>
      <c r="AV2" s="7"/>
      <c r="AW2" s="7"/>
    </row>
    <row r="3" spans="1:49" ht="16.5" customHeight="1" thickTop="1" x14ac:dyDescent="0.25">
      <c r="A3" s="535" t="s">
        <v>2</v>
      </c>
      <c r="B3" s="538" t="s">
        <v>3</v>
      </c>
      <c r="C3" s="541" t="s">
        <v>4</v>
      </c>
      <c r="D3" s="710" t="s">
        <v>5</v>
      </c>
      <c r="E3" s="685"/>
      <c r="F3" s="684" t="s">
        <v>6</v>
      </c>
      <c r="G3" s="685"/>
      <c r="H3" s="685"/>
      <c r="I3" s="685"/>
      <c r="J3" s="328" t="s">
        <v>7</v>
      </c>
      <c r="K3" s="329"/>
      <c r="L3" s="330"/>
      <c r="M3" s="330"/>
      <c r="N3" s="710" t="s">
        <v>8</v>
      </c>
      <c r="O3" s="685"/>
      <c r="P3" s="685"/>
      <c r="Q3" s="685"/>
      <c r="R3" s="685"/>
      <c r="S3" s="710" t="s">
        <v>9</v>
      </c>
      <c r="T3" s="685"/>
      <c r="U3" s="685"/>
      <c r="V3" s="685"/>
      <c r="W3" s="754" t="s">
        <v>60</v>
      </c>
      <c r="X3" s="755"/>
      <c r="Y3" s="315"/>
      <c r="Z3" s="286"/>
      <c r="AA3" s="286"/>
      <c r="AB3" s="287"/>
      <c r="AC3" s="542" t="s">
        <v>10</v>
      </c>
      <c r="AD3" s="544"/>
      <c r="AE3" s="544"/>
      <c r="AF3" s="545"/>
      <c r="AG3" s="542" t="s">
        <v>11</v>
      </c>
      <c r="AH3" s="544"/>
      <c r="AI3" s="544"/>
      <c r="AJ3" s="544"/>
      <c r="AK3" s="545"/>
      <c r="AL3" s="542" t="s">
        <v>12</v>
      </c>
      <c r="AM3" s="544"/>
      <c r="AN3" s="544"/>
      <c r="AO3" s="545"/>
      <c r="AP3" s="542" t="s">
        <v>82</v>
      </c>
      <c r="AQ3" s="544"/>
      <c r="AR3" s="544"/>
      <c r="AS3" s="545"/>
      <c r="AT3" s="77" t="s">
        <v>102</v>
      </c>
      <c r="AU3" s="78" t="s">
        <v>101</v>
      </c>
      <c r="AV3" s="9"/>
      <c r="AW3" s="9"/>
    </row>
    <row r="4" spans="1:49" ht="35.25" customHeight="1" x14ac:dyDescent="0.2">
      <c r="A4" s="536"/>
      <c r="B4" s="539"/>
      <c r="C4" s="539"/>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88" t="s">
        <v>61</v>
      </c>
      <c r="Y4" s="23"/>
      <c r="Z4" s="13"/>
      <c r="AA4" s="24"/>
      <c r="AB4" s="24"/>
      <c r="AC4" s="13"/>
      <c r="AD4" s="13"/>
      <c r="AE4" s="13"/>
      <c r="AF4" s="13"/>
      <c r="AG4" s="13"/>
      <c r="AH4" s="13"/>
      <c r="AI4" s="13"/>
      <c r="AJ4" s="13"/>
      <c r="AK4" s="13"/>
      <c r="AL4" s="13"/>
      <c r="AM4" s="13"/>
      <c r="AN4" s="13"/>
      <c r="AO4" s="13"/>
      <c r="AP4" s="45"/>
      <c r="AQ4" s="45"/>
      <c r="AR4" s="45"/>
      <c r="AS4" s="46"/>
      <c r="AT4" s="75"/>
      <c r="AU4" s="76"/>
      <c r="AV4" s="11"/>
      <c r="AW4" s="11"/>
    </row>
    <row r="5" spans="1:49" ht="27.75" customHeight="1" thickBot="1" x14ac:dyDescent="0.25">
      <c r="A5" s="537"/>
      <c r="B5" s="540"/>
      <c r="C5" s="540"/>
      <c r="D5" s="93" t="s">
        <v>124</v>
      </c>
      <c r="E5" s="93" t="s">
        <v>126</v>
      </c>
      <c r="F5" s="93" t="s">
        <v>127</v>
      </c>
      <c r="G5" s="10" t="s">
        <v>161</v>
      </c>
      <c r="H5" s="10" t="s">
        <v>164</v>
      </c>
      <c r="I5" s="10" t="s">
        <v>165</v>
      </c>
      <c r="J5" s="10" t="s">
        <v>166</v>
      </c>
      <c r="K5" s="10" t="s">
        <v>167</v>
      </c>
      <c r="L5" s="10" t="s">
        <v>168</v>
      </c>
      <c r="M5" s="10" t="s">
        <v>169</v>
      </c>
      <c r="N5" s="10" t="s">
        <v>170</v>
      </c>
      <c r="O5" s="311" t="s">
        <v>171</v>
      </c>
      <c r="P5" s="311" t="s">
        <v>36</v>
      </c>
      <c r="Q5" s="311" t="s">
        <v>37</v>
      </c>
      <c r="R5" s="311" t="s">
        <v>172</v>
      </c>
      <c r="S5" s="311" t="s">
        <v>173</v>
      </c>
      <c r="T5" s="311" t="s">
        <v>174</v>
      </c>
      <c r="U5" s="311" t="s">
        <v>175</v>
      </c>
      <c r="V5" s="311" t="s">
        <v>176</v>
      </c>
      <c r="W5" s="311" t="s">
        <v>177</v>
      </c>
      <c r="X5" s="311"/>
      <c r="Y5" s="12"/>
      <c r="Z5" s="181"/>
      <c r="AA5" s="546" t="s">
        <v>87</v>
      </c>
      <c r="AB5" s="547"/>
      <c r="AC5" s="47"/>
      <c r="AD5" s="47"/>
      <c r="AE5" s="47"/>
      <c r="AF5" s="47"/>
      <c r="AG5" s="47"/>
      <c r="AH5" s="47"/>
      <c r="AI5" s="47"/>
      <c r="AJ5" s="47"/>
      <c r="AK5" s="47"/>
      <c r="AL5" s="47"/>
      <c r="AM5" s="47"/>
      <c r="AN5" s="47"/>
      <c r="AO5" s="47"/>
      <c r="AP5" s="47"/>
      <c r="AQ5" s="47"/>
      <c r="AR5" s="47"/>
      <c r="AS5" s="47"/>
      <c r="AT5" s="119"/>
      <c r="AU5" s="51"/>
      <c r="AV5" s="9"/>
      <c r="AW5" s="9"/>
    </row>
    <row r="6" spans="1:49" s="298" customFormat="1" ht="26.45" customHeight="1" thickTop="1" x14ac:dyDescent="0.2">
      <c r="A6" s="99"/>
      <c r="B6" s="99"/>
      <c r="C6" s="100">
        <v>1</v>
      </c>
      <c r="D6" s="238"/>
      <c r="E6" s="239"/>
      <c r="F6" s="166" t="s">
        <v>46</v>
      </c>
      <c r="G6" s="166" t="s">
        <v>46</v>
      </c>
      <c r="H6" s="166" t="s">
        <v>46</v>
      </c>
      <c r="I6" s="166" t="s">
        <v>46</v>
      </c>
      <c r="J6" s="166" t="s">
        <v>46</v>
      </c>
      <c r="K6" s="166" t="s">
        <v>46</v>
      </c>
      <c r="L6" s="752" t="s">
        <v>46</v>
      </c>
      <c r="M6" s="753"/>
      <c r="N6" s="753"/>
      <c r="O6" s="753"/>
      <c r="P6" s="753"/>
      <c r="Q6" s="753"/>
      <c r="R6" s="753"/>
      <c r="S6" s="753"/>
      <c r="T6" s="753"/>
      <c r="U6" s="753"/>
      <c r="V6" s="753"/>
      <c r="W6" s="753"/>
      <c r="X6" s="217"/>
      <c r="Y6" s="281"/>
      <c r="Z6" s="183"/>
      <c r="AA6" s="184"/>
      <c r="AB6" s="184"/>
      <c r="AC6" s="185"/>
      <c r="AD6" s="185"/>
      <c r="AE6" s="185"/>
      <c r="AF6" s="185"/>
      <c r="AG6" s="185"/>
      <c r="AH6" s="185"/>
      <c r="AI6" s="185"/>
      <c r="AJ6" s="185"/>
      <c r="AK6" s="185"/>
      <c r="AL6" s="185"/>
      <c r="AM6" s="185"/>
      <c r="AN6" s="185"/>
      <c r="AO6" s="185"/>
      <c r="AP6" s="185"/>
      <c r="AQ6" s="185"/>
      <c r="AR6" s="185"/>
      <c r="AS6" s="185"/>
      <c r="AT6" s="186"/>
      <c r="AU6" s="25"/>
      <c r="AV6" s="25"/>
      <c r="AW6" s="25"/>
    </row>
    <row r="7" spans="1:49" s="298" customFormat="1" ht="26.45" customHeight="1" x14ac:dyDescent="0.25">
      <c r="A7" s="101" t="s">
        <v>44</v>
      </c>
      <c r="B7" s="102" t="s">
        <v>45</v>
      </c>
      <c r="C7" s="214" t="s">
        <v>70</v>
      </c>
      <c r="D7" s="216"/>
      <c r="E7" s="216"/>
      <c r="F7" s="217"/>
      <c r="G7" s="216"/>
      <c r="H7" s="216"/>
      <c r="I7" s="216"/>
      <c r="J7" s="216"/>
      <c r="K7" s="216"/>
      <c r="L7" s="149"/>
      <c r="M7" s="150"/>
      <c r="N7" s="150"/>
      <c r="O7" s="150"/>
      <c r="P7" s="150"/>
      <c r="Q7" s="150"/>
      <c r="R7" s="150"/>
      <c r="S7" s="150"/>
      <c r="T7" s="150"/>
      <c r="U7" s="150"/>
      <c r="V7" s="150"/>
      <c r="W7" s="224"/>
      <c r="X7" s="217"/>
      <c r="Y7" s="150"/>
      <c r="Z7" s="175"/>
      <c r="AA7" s="184"/>
      <c r="AB7" s="184"/>
      <c r="AC7" s="176"/>
      <c r="AD7" s="187"/>
      <c r="AE7" s="187"/>
      <c r="AF7" s="187"/>
      <c r="AG7" s="187"/>
      <c r="AH7" s="187"/>
      <c r="AI7" s="187"/>
      <c r="AJ7" s="187"/>
      <c r="AK7" s="187"/>
      <c r="AL7" s="187"/>
      <c r="AM7" s="187"/>
      <c r="AN7" s="187"/>
      <c r="AO7" s="187"/>
      <c r="AP7" s="187"/>
      <c r="AQ7" s="187"/>
      <c r="AR7" s="187"/>
      <c r="AS7" s="187"/>
      <c r="AT7" s="186"/>
      <c r="AU7" s="26"/>
      <c r="AV7" s="26"/>
      <c r="AW7" s="26"/>
    </row>
    <row r="8" spans="1:49" s="298" customFormat="1" ht="26.45" customHeight="1" x14ac:dyDescent="0.25">
      <c r="A8" s="100"/>
      <c r="B8" s="104" t="s">
        <v>47</v>
      </c>
      <c r="C8" s="214" t="s">
        <v>71</v>
      </c>
      <c r="D8" s="303"/>
      <c r="E8" s="304"/>
      <c r="F8" s="305"/>
      <c r="G8" s="677" t="s">
        <v>78</v>
      </c>
      <c r="H8" s="678"/>
      <c r="I8" s="678"/>
      <c r="J8" s="678"/>
      <c r="K8" s="678"/>
      <c r="L8" s="678"/>
      <c r="M8" s="678"/>
      <c r="N8" s="678"/>
      <c r="O8" s="678"/>
      <c r="P8" s="679"/>
      <c r="Q8" s="217"/>
      <c r="R8" s="151"/>
      <c r="S8" s="151"/>
      <c r="T8" s="217"/>
      <c r="U8" s="217"/>
      <c r="V8" s="217"/>
      <c r="W8" s="225"/>
      <c r="X8" s="217"/>
      <c r="Y8" s="150"/>
      <c r="Z8" s="188"/>
      <c r="AA8" s="184"/>
      <c r="AB8" s="184"/>
      <c r="AC8" s="187"/>
      <c r="AD8" s="187"/>
      <c r="AE8" s="187"/>
      <c r="AF8" s="187"/>
      <c r="AG8" s="187"/>
      <c r="AH8" s="187"/>
      <c r="AI8" s="187"/>
      <c r="AJ8" s="187"/>
      <c r="AK8" s="187"/>
      <c r="AL8" s="187"/>
      <c r="AM8" s="187"/>
      <c r="AN8" s="187"/>
      <c r="AO8" s="187"/>
      <c r="AP8" s="187"/>
      <c r="AQ8" s="187"/>
      <c r="AR8" s="187"/>
      <c r="AS8" s="187"/>
      <c r="AT8" s="186"/>
      <c r="AU8" s="26"/>
      <c r="AV8" s="26"/>
      <c r="AW8" s="26"/>
    </row>
    <row r="9" spans="1:49" s="298" customFormat="1" ht="26.45" customHeight="1" x14ac:dyDescent="0.25">
      <c r="A9" s="99" t="s">
        <v>50</v>
      </c>
      <c r="B9" s="103" t="s">
        <v>45</v>
      </c>
      <c r="C9" s="214" t="s">
        <v>71</v>
      </c>
      <c r="D9" s="216"/>
      <c r="E9" s="216"/>
      <c r="F9" s="216"/>
      <c r="G9" s="216"/>
      <c r="H9" s="216"/>
      <c r="I9" s="216"/>
      <c r="J9" s="216"/>
      <c r="K9" s="216"/>
      <c r="L9" s="527" t="s">
        <v>204</v>
      </c>
      <c r="M9" s="528"/>
      <c r="N9" s="528"/>
      <c r="O9" s="528"/>
      <c r="P9" s="528"/>
      <c r="Q9" s="528"/>
      <c r="R9" s="528"/>
      <c r="S9" s="528"/>
      <c r="T9" s="528"/>
      <c r="U9" s="528"/>
      <c r="V9" s="529"/>
      <c r="W9" s="341"/>
      <c r="X9" s="217"/>
      <c r="Y9" s="150"/>
      <c r="Z9" s="188"/>
      <c r="AA9" s="184"/>
      <c r="AB9" s="184"/>
      <c r="AC9" s="187"/>
      <c r="AD9" s="187"/>
      <c r="AE9" s="187"/>
      <c r="AF9" s="187"/>
      <c r="AG9" s="187"/>
      <c r="AH9" s="187"/>
      <c r="AI9" s="187"/>
      <c r="AJ9" s="187"/>
      <c r="AK9" s="187"/>
      <c r="AL9" s="187"/>
      <c r="AM9" s="187"/>
      <c r="AN9" s="187"/>
      <c r="AO9" s="187"/>
      <c r="AP9" s="187"/>
      <c r="AQ9" s="187"/>
      <c r="AR9" s="187"/>
      <c r="AS9" s="187"/>
      <c r="AT9" s="186"/>
      <c r="AU9" s="27"/>
      <c r="AV9" s="27"/>
      <c r="AW9" s="27"/>
    </row>
    <row r="10" spans="1:49" s="298" customFormat="1" ht="26.45" customHeight="1" x14ac:dyDescent="0.25">
      <c r="A10" s="100"/>
      <c r="B10" s="104" t="s">
        <v>47</v>
      </c>
      <c r="C10" s="214" t="s">
        <v>71</v>
      </c>
      <c r="D10" s="219"/>
      <c r="E10" s="150"/>
      <c r="F10" s="216"/>
      <c r="G10" s="216"/>
      <c r="H10" s="216"/>
      <c r="I10" s="216"/>
      <c r="J10" s="216"/>
      <c r="K10" s="216"/>
      <c r="L10" s="216"/>
      <c r="M10" s="216"/>
      <c r="N10" s="524" t="s">
        <v>197</v>
      </c>
      <c r="O10" s="525"/>
      <c r="P10" s="525"/>
      <c r="Q10" s="526"/>
      <c r="R10" s="216"/>
      <c r="S10" s="216"/>
      <c r="T10" s="216"/>
      <c r="U10" s="176"/>
      <c r="V10" s="176"/>
      <c r="W10" s="225"/>
      <c r="X10" s="217"/>
      <c r="Y10" s="150"/>
      <c r="Z10" s="189"/>
      <c r="AA10" s="184"/>
      <c r="AB10" s="184"/>
      <c r="AC10" s="190"/>
      <c r="AD10" s="190"/>
      <c r="AE10" s="190"/>
      <c r="AF10" s="190"/>
      <c r="AG10" s="190"/>
      <c r="AH10" s="190"/>
      <c r="AI10" s="190"/>
      <c r="AJ10" s="190"/>
      <c r="AK10" s="190"/>
      <c r="AL10" s="190"/>
      <c r="AM10" s="190"/>
      <c r="AN10" s="190"/>
      <c r="AO10" s="190"/>
      <c r="AP10" s="190"/>
      <c r="AQ10" s="190"/>
      <c r="AR10" s="190"/>
      <c r="AS10" s="190"/>
      <c r="AT10" s="186"/>
      <c r="AU10" s="28"/>
      <c r="AV10" s="28"/>
      <c r="AW10" s="28"/>
    </row>
    <row r="11" spans="1:49" s="298" customFormat="1" ht="26.45" customHeight="1" x14ac:dyDescent="0.2">
      <c r="A11" s="99" t="s">
        <v>51</v>
      </c>
      <c r="B11" s="104" t="s">
        <v>45</v>
      </c>
      <c r="C11" s="214" t="s">
        <v>71</v>
      </c>
      <c r="D11" s="694" t="s">
        <v>187</v>
      </c>
      <c r="E11" s="695"/>
      <c r="F11" s="695"/>
      <c r="G11" s="695"/>
      <c r="H11" s="695"/>
      <c r="I11" s="695"/>
      <c r="J11" s="695"/>
      <c r="K11" s="695"/>
      <c r="L11" s="695"/>
      <c r="M11" s="696"/>
      <c r="N11" s="307" t="s">
        <v>162</v>
      </c>
      <c r="O11" s="216"/>
      <c r="P11" s="216"/>
      <c r="Q11" s="216"/>
      <c r="R11" s="216"/>
      <c r="S11" s="216"/>
      <c r="T11" s="216"/>
      <c r="U11" s="216"/>
      <c r="V11" s="216"/>
      <c r="W11" s="225"/>
      <c r="X11" s="217"/>
      <c r="Y11" s="150"/>
      <c r="Z11" s="152"/>
      <c r="AA11" s="184"/>
      <c r="AB11" s="184"/>
      <c r="AC11" s="163"/>
      <c r="AD11" s="163"/>
      <c r="AE11" s="163"/>
      <c r="AF11" s="163"/>
      <c r="AG11" s="163"/>
      <c r="AH11" s="163"/>
      <c r="AI11" s="163"/>
      <c r="AJ11" s="163"/>
      <c r="AK11" s="163"/>
      <c r="AL11" s="163"/>
      <c r="AM11" s="163"/>
      <c r="AN11" s="163"/>
      <c r="AO11" s="163"/>
      <c r="AP11" s="163"/>
      <c r="AQ11" s="163"/>
      <c r="AR11" s="97"/>
      <c r="AS11" s="97"/>
      <c r="AT11" s="186"/>
      <c r="AU11" s="29"/>
      <c r="AV11" s="29"/>
      <c r="AW11" s="29"/>
    </row>
    <row r="12" spans="1:49" s="298" customFormat="1" ht="26.45" customHeight="1" x14ac:dyDescent="0.2">
      <c r="A12" s="100"/>
      <c r="B12" s="104" t="s">
        <v>47</v>
      </c>
      <c r="C12" s="214" t="s">
        <v>71</v>
      </c>
      <c r="D12" s="219"/>
      <c r="E12" s="150"/>
      <c r="F12" s="216"/>
      <c r="G12" s="216"/>
      <c r="H12" s="216"/>
      <c r="I12" s="216"/>
      <c r="J12" s="216"/>
      <c r="K12" s="216"/>
      <c r="L12" s="216"/>
      <c r="M12" s="150"/>
      <c r="N12" s="150"/>
      <c r="O12" s="216"/>
      <c r="P12" s="216"/>
      <c r="Q12" s="216"/>
      <c r="R12" s="216"/>
      <c r="S12" s="216"/>
      <c r="T12" s="216"/>
      <c r="U12" s="216"/>
      <c r="V12" s="216"/>
      <c r="W12" s="225"/>
      <c r="X12" s="217"/>
      <c r="Y12" s="150"/>
      <c r="Z12" s="152"/>
      <c r="AA12" s="184"/>
      <c r="AB12" s="184"/>
      <c r="AC12" s="163"/>
      <c r="AD12" s="163"/>
      <c r="AE12" s="163"/>
      <c r="AF12" s="163"/>
      <c r="AG12" s="163"/>
      <c r="AH12" s="163"/>
      <c r="AI12" s="163"/>
      <c r="AJ12" s="163"/>
      <c r="AK12" s="163"/>
      <c r="AL12" s="163"/>
      <c r="AM12" s="163"/>
      <c r="AN12" s="163"/>
      <c r="AO12" s="163"/>
      <c r="AP12" s="163"/>
      <c r="AQ12" s="163"/>
      <c r="AR12" s="97"/>
      <c r="AS12" s="97"/>
      <c r="AT12" s="186"/>
      <c r="AU12" s="29"/>
      <c r="AV12" s="29"/>
      <c r="AW12" s="29"/>
    </row>
    <row r="13" spans="1:49" s="298" customFormat="1" ht="30" customHeight="1" x14ac:dyDescent="0.25">
      <c r="A13" s="99" t="s">
        <v>52</v>
      </c>
      <c r="B13" s="104" t="s">
        <v>45</v>
      </c>
      <c r="C13" s="214" t="s">
        <v>71</v>
      </c>
      <c r="D13" s="216"/>
      <c r="E13" s="216"/>
      <c r="F13" s="216"/>
      <c r="G13" s="306" t="s">
        <v>78</v>
      </c>
      <c r="H13" s="300"/>
      <c r="I13" s="301"/>
      <c r="J13" s="301"/>
      <c r="K13" s="301"/>
      <c r="L13" s="301"/>
      <c r="M13" s="301"/>
      <c r="N13" s="301"/>
      <c r="O13" s="302"/>
      <c r="P13" s="308" t="s">
        <v>162</v>
      </c>
      <c r="Q13" s="217"/>
      <c r="R13" s="223"/>
      <c r="S13" s="150"/>
      <c r="T13" s="216"/>
      <c r="U13" s="150"/>
      <c r="V13" s="150"/>
      <c r="W13" s="224"/>
      <c r="X13" s="217"/>
      <c r="Y13" s="150"/>
      <c r="Z13" s="150"/>
      <c r="AA13" s="184"/>
      <c r="AB13" s="184"/>
      <c r="AC13" s="157"/>
      <c r="AD13" s="120"/>
      <c r="AE13" s="120"/>
      <c r="AF13" s="120"/>
      <c r="AG13" s="120"/>
      <c r="AH13" s="120"/>
      <c r="AI13" s="120"/>
      <c r="AJ13" s="120"/>
      <c r="AK13" s="120"/>
      <c r="AL13" s="120"/>
      <c r="AM13" s="120"/>
      <c r="AN13" s="120"/>
      <c r="AO13" s="120"/>
      <c r="AP13" s="192"/>
      <c r="AQ13" s="97"/>
      <c r="AR13" s="143"/>
      <c r="AS13" s="97"/>
      <c r="AT13" s="186"/>
      <c r="AU13" s="29"/>
      <c r="AV13" s="29"/>
      <c r="AW13" s="29"/>
    </row>
    <row r="14" spans="1:49" s="298" customFormat="1" ht="26.45" customHeight="1" x14ac:dyDescent="0.25">
      <c r="A14" s="100"/>
      <c r="B14" s="104" t="s">
        <v>47</v>
      </c>
      <c r="C14" s="214" t="s">
        <v>71</v>
      </c>
      <c r="D14" s="217"/>
      <c r="E14" s="217"/>
      <c r="F14" s="216"/>
      <c r="G14" s="216"/>
      <c r="H14" s="216"/>
      <c r="I14" s="216"/>
      <c r="J14" s="216"/>
      <c r="K14" s="216"/>
      <c r="L14" s="216"/>
      <c r="M14" s="150"/>
      <c r="N14" s="150"/>
      <c r="O14" s="150"/>
      <c r="P14" s="150"/>
      <c r="Q14" s="217"/>
      <c r="R14" s="223"/>
      <c r="S14" s="150"/>
      <c r="T14" s="150"/>
      <c r="U14" s="150"/>
      <c r="V14" s="150"/>
      <c r="W14" s="224"/>
      <c r="X14" s="217"/>
      <c r="Y14" s="150"/>
      <c r="Z14" s="150"/>
      <c r="AA14" s="184"/>
      <c r="AB14" s="184"/>
      <c r="AC14" s="157"/>
      <c r="AD14" s="120"/>
      <c r="AE14" s="120"/>
      <c r="AF14" s="120"/>
      <c r="AG14" s="120"/>
      <c r="AH14" s="120"/>
      <c r="AI14" s="120"/>
      <c r="AJ14" s="120"/>
      <c r="AK14" s="120"/>
      <c r="AL14" s="120"/>
      <c r="AM14" s="120"/>
      <c r="AN14" s="120"/>
      <c r="AO14" s="120"/>
      <c r="AP14" s="192"/>
      <c r="AQ14" s="97"/>
      <c r="AR14" s="143"/>
      <c r="AS14" s="97"/>
      <c r="AT14" s="186"/>
      <c r="AU14" s="29"/>
      <c r="AV14" s="29"/>
      <c r="AW14" s="29"/>
    </row>
    <row r="15" spans="1:49" s="298" customFormat="1" ht="26.45" customHeight="1" x14ac:dyDescent="0.25">
      <c r="A15" s="99" t="s">
        <v>54</v>
      </c>
      <c r="B15" s="104" t="s">
        <v>45</v>
      </c>
      <c r="C15" s="214" t="s">
        <v>71</v>
      </c>
      <c r="D15" s="694" t="s">
        <v>105</v>
      </c>
      <c r="E15" s="695"/>
      <c r="F15" s="695"/>
      <c r="G15" s="695"/>
      <c r="H15" s="695"/>
      <c r="I15" s="695"/>
      <c r="J15" s="695"/>
      <c r="K15" s="695"/>
      <c r="L15" s="695"/>
      <c r="M15" s="696"/>
      <c r="N15" s="150"/>
      <c r="O15" s="150"/>
      <c r="P15" s="150"/>
      <c r="Q15" s="150"/>
      <c r="R15" s="150"/>
      <c r="S15" s="150"/>
      <c r="T15" s="150"/>
      <c r="U15" s="150"/>
      <c r="V15" s="150"/>
      <c r="W15" s="150"/>
      <c r="X15" s="217"/>
      <c r="Y15" s="162"/>
      <c r="Z15" s="187"/>
      <c r="AA15" s="184"/>
      <c r="AB15" s="184"/>
      <c r="AC15" s="187"/>
      <c r="AD15" s="187"/>
      <c r="AE15" s="187"/>
      <c r="AF15" s="187"/>
      <c r="AG15" s="187"/>
      <c r="AH15" s="187"/>
      <c r="AI15" s="187"/>
      <c r="AJ15" s="187"/>
      <c r="AK15" s="187"/>
      <c r="AL15" s="187"/>
      <c r="AM15" s="187"/>
      <c r="AN15" s="187"/>
      <c r="AO15" s="187"/>
      <c r="AP15" s="187"/>
      <c r="AQ15" s="187"/>
      <c r="AR15" s="187"/>
      <c r="AS15" s="187"/>
      <c r="AT15" s="186"/>
      <c r="AU15" s="15"/>
      <c r="AV15" s="15"/>
      <c r="AW15" s="15"/>
    </row>
    <row r="16" spans="1:49" s="298" customFormat="1" ht="26.45" customHeight="1" x14ac:dyDescent="0.2">
      <c r="A16" s="100" t="s">
        <v>218</v>
      </c>
      <c r="B16" s="104" t="s">
        <v>47</v>
      </c>
      <c r="C16" s="214" t="s">
        <v>71</v>
      </c>
      <c r="D16" s="217"/>
      <c r="E16" s="217"/>
      <c r="F16" s="217"/>
      <c r="G16" s="217"/>
      <c r="H16" s="399" t="s">
        <v>227</v>
      </c>
      <c r="I16" s="400"/>
      <c r="J16" s="400"/>
      <c r="K16" s="400"/>
      <c r="L16" s="401"/>
      <c r="M16" s="402"/>
      <c r="N16" s="403"/>
      <c r="O16" s="403"/>
      <c r="P16" s="403"/>
      <c r="Q16" s="403"/>
      <c r="R16" s="400"/>
      <c r="S16" s="400"/>
      <c r="T16" s="404"/>
      <c r="W16" s="224"/>
      <c r="X16" s="217"/>
      <c r="Y16" s="150"/>
      <c r="Z16" s="190"/>
      <c r="AA16" s="184"/>
      <c r="AB16" s="184"/>
      <c r="AC16" s="190"/>
      <c r="AD16" s="190"/>
      <c r="AE16" s="190"/>
      <c r="AF16" s="190"/>
      <c r="AG16" s="190"/>
      <c r="AH16" s="190"/>
      <c r="AI16" s="190"/>
      <c r="AJ16" s="190"/>
      <c r="AK16" s="190"/>
      <c r="AL16" s="190"/>
      <c r="AM16" s="190"/>
      <c r="AN16" s="190"/>
      <c r="AO16" s="190"/>
      <c r="AP16" s="190"/>
      <c r="AQ16" s="190"/>
      <c r="AR16" s="190"/>
      <c r="AS16" s="190"/>
      <c r="AT16" s="186"/>
      <c r="AU16" s="15"/>
      <c r="AV16" s="15"/>
      <c r="AW16" s="15"/>
    </row>
    <row r="17" spans="1:49" s="298" customFormat="1" ht="26.45" customHeight="1" x14ac:dyDescent="0.25">
      <c r="A17" s="99" t="s">
        <v>55</v>
      </c>
      <c r="B17" s="104" t="s">
        <v>45</v>
      </c>
      <c r="C17" s="214" t="s">
        <v>71</v>
      </c>
      <c r="D17" s="217"/>
      <c r="E17" s="217"/>
      <c r="F17" s="217"/>
      <c r="G17" s="217"/>
      <c r="H17" s="159"/>
      <c r="I17" s="150"/>
      <c r="J17" s="150"/>
      <c r="K17" s="150"/>
      <c r="L17" s="215"/>
      <c r="M17" s="167"/>
      <c r="N17" s="218"/>
      <c r="O17" s="218"/>
      <c r="P17" s="218"/>
      <c r="Q17" s="218"/>
      <c r="R17" s="218"/>
      <c r="S17" s="218"/>
      <c r="T17" s="218"/>
      <c r="U17" s="218"/>
      <c r="V17" s="218"/>
      <c r="W17" s="226"/>
      <c r="X17" s="167"/>
      <c r="Y17" s="150"/>
      <c r="Z17" s="150"/>
      <c r="AA17" s="184"/>
      <c r="AB17" s="184"/>
      <c r="AC17" s="148"/>
      <c r="AD17" s="148"/>
      <c r="AE17" s="148"/>
      <c r="AF17" s="148"/>
      <c r="AG17" s="148"/>
      <c r="AH17" s="148"/>
      <c r="AI17" s="148"/>
      <c r="AJ17" s="148"/>
      <c r="AK17" s="143"/>
      <c r="AL17" s="153"/>
      <c r="AM17" s="153"/>
      <c r="AN17" s="153"/>
      <c r="AO17" s="153"/>
      <c r="AP17" s="153"/>
      <c r="AQ17" s="153"/>
      <c r="AR17" s="153"/>
      <c r="AS17" s="97"/>
      <c r="AT17" s="186"/>
      <c r="AU17" s="30"/>
      <c r="AV17" s="30"/>
      <c r="AW17" s="30"/>
    </row>
    <row r="18" spans="1:49" s="298" customFormat="1" ht="26.45" customHeight="1" x14ac:dyDescent="0.25">
      <c r="A18" s="100"/>
      <c r="B18" s="103" t="s">
        <v>47</v>
      </c>
      <c r="C18" s="214" t="s">
        <v>71</v>
      </c>
      <c r="D18" s="217"/>
      <c r="E18" s="217"/>
      <c r="F18" s="217"/>
      <c r="G18" s="217"/>
      <c r="H18" s="150"/>
      <c r="I18" s="150"/>
      <c r="J18" s="150"/>
      <c r="K18" s="150"/>
      <c r="L18" s="126"/>
      <c r="M18" s="221"/>
      <c r="N18" s="150"/>
      <c r="O18" s="150"/>
      <c r="P18" s="150"/>
      <c r="Q18" s="150"/>
      <c r="R18" s="150"/>
      <c r="S18" s="150"/>
      <c r="T18" s="150"/>
      <c r="U18" s="217"/>
      <c r="V18" s="217"/>
      <c r="W18" s="225"/>
      <c r="X18" s="167"/>
      <c r="Y18" s="150"/>
      <c r="Z18" s="150"/>
      <c r="AA18" s="184"/>
      <c r="AB18" s="184"/>
      <c r="AC18" s="148"/>
      <c r="AD18" s="148"/>
      <c r="AE18" s="148"/>
      <c r="AF18" s="148"/>
      <c r="AG18" s="148"/>
      <c r="AH18" s="148"/>
      <c r="AI18" s="148"/>
      <c r="AJ18" s="148"/>
      <c r="AK18" s="143"/>
      <c r="AL18" s="153"/>
      <c r="AM18" s="153"/>
      <c r="AN18" s="153"/>
      <c r="AO18" s="153"/>
      <c r="AP18" s="153"/>
      <c r="AQ18" s="153"/>
      <c r="AR18" s="153"/>
      <c r="AS18" s="97"/>
      <c r="AT18" s="186"/>
      <c r="AU18" s="30"/>
      <c r="AV18" s="30"/>
      <c r="AW18" s="30"/>
    </row>
  </sheetData>
  <mergeCells count="20">
    <mergeCell ref="A2:B2"/>
    <mergeCell ref="A3:A5"/>
    <mergeCell ref="B3:B5"/>
    <mergeCell ref="C3:C5"/>
    <mergeCell ref="D3:E3"/>
    <mergeCell ref="D15:M15"/>
    <mergeCell ref="D11:M11"/>
    <mergeCell ref="L6:W6"/>
    <mergeCell ref="G8:P8"/>
    <mergeCell ref="AP3:AS3"/>
    <mergeCell ref="AC3:AF3"/>
    <mergeCell ref="AG3:AK3"/>
    <mergeCell ref="AL3:AO3"/>
    <mergeCell ref="AA5:AB5"/>
    <mergeCell ref="N3:R3"/>
    <mergeCell ref="S3:V3"/>
    <mergeCell ref="W3:X3"/>
    <mergeCell ref="L9:V9"/>
    <mergeCell ref="N10:Q10"/>
    <mergeCell ref="F3:I3"/>
  </mergeCells>
  <pageMargins left="0.70866141732283472" right="0.70866141732283472" top="0.45" bottom="0.4" header="0" footer="0"/>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35"/>
  <sheetViews>
    <sheetView zoomScale="85" zoomScaleNormal="85" workbookViewId="0">
      <selection activeCell="N21" sqref="N21"/>
    </sheetView>
  </sheetViews>
  <sheetFormatPr defaultColWidth="14.42578125" defaultRowHeight="15" customHeight="1" x14ac:dyDescent="0.2"/>
  <cols>
    <col min="1" max="1" width="8.5703125" style="207" customWidth="1"/>
    <col min="2" max="2" width="11.85546875" style="207" customWidth="1"/>
    <col min="3" max="3" width="5.85546875" style="207" customWidth="1"/>
    <col min="4" max="6" width="7.28515625" style="207" customWidth="1"/>
    <col min="7" max="7" width="8.85546875" style="207" customWidth="1"/>
    <col min="8" max="8" width="6.28515625" style="207" customWidth="1"/>
    <col min="9" max="9" width="6" style="207" customWidth="1"/>
    <col min="10" max="10" width="6.42578125" style="207" customWidth="1"/>
    <col min="11" max="11" width="6.28515625" style="207" customWidth="1"/>
    <col min="12" max="12" width="7.140625" style="207" customWidth="1"/>
    <col min="13" max="14" width="6.42578125" style="207" customWidth="1"/>
    <col min="15" max="16" width="6.28515625" style="207" customWidth="1"/>
    <col min="17" max="23" width="5.42578125" style="207" customWidth="1"/>
    <col min="24" max="24" width="6.42578125" style="207" customWidth="1"/>
    <col min="25" max="25" width="7.5703125" style="207" customWidth="1"/>
    <col min="26" max="26" width="6.140625" style="207" customWidth="1"/>
    <col min="27" max="27" width="4.7109375" style="207" hidden="1" customWidth="1"/>
    <col min="28" max="28" width="3.85546875" style="207" hidden="1" customWidth="1"/>
    <col min="29" max="29" width="6" style="207" hidden="1" customWidth="1"/>
    <col min="30" max="43" width="5.5703125" style="207" hidden="1" customWidth="1"/>
    <col min="44" max="44" width="6" style="207" hidden="1" customWidth="1"/>
    <col min="45" max="45" width="4.85546875" style="207" hidden="1" customWidth="1"/>
    <col min="46" max="46" width="8.42578125" style="207" hidden="1" customWidth="1"/>
    <col min="47" max="47" width="5.140625" style="207" hidden="1" customWidth="1"/>
    <col min="48" max="48" width="3.140625" style="207" customWidth="1"/>
    <col min="49" max="49" width="3.85546875" style="207" customWidth="1"/>
    <col min="50" max="16384" width="14.42578125" style="207"/>
  </cols>
  <sheetData>
    <row r="1" spans="1:49"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49" ht="5.25" customHeight="1" thickBot="1" x14ac:dyDescent="0.3">
      <c r="A2" s="533"/>
      <c r="B2" s="534"/>
      <c r="C2" s="206"/>
      <c r="D2" s="206"/>
      <c r="E2" s="206"/>
      <c r="F2" s="206"/>
      <c r="G2" s="206"/>
      <c r="H2" s="206"/>
      <c r="I2" s="206"/>
      <c r="J2" s="206"/>
      <c r="K2" s="206"/>
      <c r="Z2" s="7"/>
      <c r="AA2" s="7"/>
      <c r="AB2" s="7"/>
      <c r="AC2" s="7"/>
      <c r="AD2" s="7"/>
      <c r="AE2" s="7"/>
      <c r="AF2" s="7"/>
      <c r="AG2" s="7"/>
      <c r="AH2" s="7"/>
      <c r="AI2" s="7"/>
      <c r="AJ2" s="7"/>
      <c r="AK2" s="7"/>
      <c r="AL2" s="7"/>
      <c r="AM2" s="7"/>
      <c r="AN2" s="7"/>
      <c r="AO2" s="7"/>
      <c r="AP2" s="7"/>
      <c r="AQ2" s="7"/>
      <c r="AR2" s="7"/>
      <c r="AS2" s="7"/>
      <c r="AT2" s="7"/>
      <c r="AU2" s="7"/>
      <c r="AV2" s="7"/>
      <c r="AW2" s="7"/>
    </row>
    <row r="3" spans="1:49" ht="16.5" customHeight="1" thickTop="1" x14ac:dyDescent="0.2">
      <c r="A3" s="535" t="s">
        <v>2</v>
      </c>
      <c r="B3" s="538" t="s">
        <v>3</v>
      </c>
      <c r="C3" s="541" t="s">
        <v>4</v>
      </c>
      <c r="D3" s="542" t="s">
        <v>109</v>
      </c>
      <c r="E3" s="543"/>
      <c r="F3" s="658"/>
      <c r="G3" s="288" t="s">
        <v>6</v>
      </c>
      <c r="H3" s="286"/>
      <c r="I3" s="286"/>
      <c r="J3" s="286"/>
      <c r="K3" s="288" t="s">
        <v>7</v>
      </c>
      <c r="L3" s="286"/>
      <c r="M3" s="286"/>
      <c r="N3" s="286"/>
      <c r="O3" s="286"/>
      <c r="P3" s="287"/>
      <c r="Q3" s="556" t="s">
        <v>8</v>
      </c>
      <c r="R3" s="544"/>
      <c r="S3" s="544"/>
      <c r="T3" s="545"/>
      <c r="U3" s="556" t="s">
        <v>9</v>
      </c>
      <c r="V3" s="544"/>
      <c r="W3" s="544"/>
      <c r="X3" s="544"/>
      <c r="Y3" s="758" t="s">
        <v>60</v>
      </c>
      <c r="Z3" s="759"/>
      <c r="AA3" s="759"/>
      <c r="AB3" s="760"/>
      <c r="AC3" s="542" t="s">
        <v>10</v>
      </c>
      <c r="AD3" s="544"/>
      <c r="AE3" s="544"/>
      <c r="AF3" s="545"/>
      <c r="AG3" s="542" t="s">
        <v>11</v>
      </c>
      <c r="AH3" s="544"/>
      <c r="AI3" s="544"/>
      <c r="AJ3" s="544"/>
      <c r="AK3" s="545"/>
      <c r="AL3" s="542" t="s">
        <v>12</v>
      </c>
      <c r="AM3" s="544"/>
      <c r="AN3" s="544"/>
      <c r="AO3" s="545"/>
      <c r="AP3" s="542" t="s">
        <v>82</v>
      </c>
      <c r="AQ3" s="544"/>
      <c r="AR3" s="544"/>
      <c r="AS3" s="545"/>
      <c r="AT3" s="77" t="s">
        <v>102</v>
      </c>
      <c r="AU3" s="78" t="s">
        <v>101</v>
      </c>
      <c r="AV3" s="9"/>
      <c r="AW3" s="9"/>
    </row>
    <row r="4" spans="1:49" ht="34.5" customHeight="1" x14ac:dyDescent="0.2">
      <c r="A4" s="536"/>
      <c r="B4" s="539"/>
      <c r="C4" s="539"/>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22"/>
      <c r="Y4" s="23"/>
      <c r="Z4" s="13"/>
      <c r="AA4" s="24"/>
      <c r="AB4" s="24"/>
      <c r="AC4" s="13"/>
      <c r="AD4" s="13"/>
      <c r="AE4" s="13"/>
      <c r="AF4" s="13"/>
      <c r="AG4" s="13"/>
      <c r="AH4" s="13"/>
      <c r="AI4" s="13"/>
      <c r="AJ4" s="13"/>
      <c r="AK4" s="13"/>
      <c r="AL4" s="13"/>
      <c r="AM4" s="13"/>
      <c r="AN4" s="13"/>
      <c r="AO4" s="13"/>
      <c r="AP4" s="45"/>
      <c r="AQ4" s="45"/>
      <c r="AR4" s="45"/>
      <c r="AS4" s="46"/>
      <c r="AT4" s="75"/>
      <c r="AU4" s="76"/>
      <c r="AV4" s="11"/>
      <c r="AW4" s="11"/>
    </row>
    <row r="5" spans="1:49" ht="35.25" customHeight="1" thickBot="1" x14ac:dyDescent="0.25">
      <c r="A5" s="537"/>
      <c r="B5" s="540"/>
      <c r="C5" s="540"/>
      <c r="D5" s="93" t="s">
        <v>124</v>
      </c>
      <c r="E5" s="93" t="s">
        <v>126</v>
      </c>
      <c r="F5" s="93" t="s">
        <v>127</v>
      </c>
      <c r="G5" s="10" t="s">
        <v>161</v>
      </c>
      <c r="H5" s="10" t="s">
        <v>164</v>
      </c>
      <c r="I5" s="10" t="s">
        <v>165</v>
      </c>
      <c r="J5" s="10" t="s">
        <v>166</v>
      </c>
      <c r="K5" s="10" t="s">
        <v>167</v>
      </c>
      <c r="L5" s="10" t="s">
        <v>168</v>
      </c>
      <c r="M5" s="10" t="s">
        <v>169</v>
      </c>
      <c r="N5" s="10" t="s">
        <v>170</v>
      </c>
      <c r="O5" s="311" t="s">
        <v>171</v>
      </c>
      <c r="P5" s="311" t="s">
        <v>36</v>
      </c>
      <c r="Q5" s="311" t="s">
        <v>37</v>
      </c>
      <c r="R5" s="311" t="s">
        <v>172</v>
      </c>
      <c r="S5" s="311" t="s">
        <v>173</v>
      </c>
      <c r="T5" s="311" t="s">
        <v>174</v>
      </c>
      <c r="U5" s="311" t="s">
        <v>175</v>
      </c>
      <c r="V5" s="311" t="s">
        <v>176</v>
      </c>
      <c r="W5" s="311" t="s">
        <v>177</v>
      </c>
      <c r="X5" s="311" t="s">
        <v>176</v>
      </c>
      <c r="Y5" s="311" t="s">
        <v>177</v>
      </c>
      <c r="Z5" s="181"/>
      <c r="AA5" s="546" t="s">
        <v>87</v>
      </c>
      <c r="AB5" s="547"/>
      <c r="AC5" s="47"/>
      <c r="AD5" s="47"/>
      <c r="AE5" s="47"/>
      <c r="AF5" s="47"/>
      <c r="AG5" s="47"/>
      <c r="AH5" s="47"/>
      <c r="AI5" s="47"/>
      <c r="AJ5" s="47"/>
      <c r="AK5" s="47"/>
      <c r="AL5" s="47"/>
      <c r="AM5" s="47"/>
      <c r="AN5" s="47"/>
      <c r="AO5" s="47"/>
      <c r="AP5" s="47"/>
      <c r="AQ5" s="47"/>
      <c r="AR5" s="47"/>
      <c r="AS5" s="47"/>
      <c r="AT5" s="119"/>
      <c r="AU5" s="51"/>
      <c r="AV5" s="9"/>
      <c r="AW5" s="9"/>
    </row>
    <row r="6" spans="1:49" ht="26.45" customHeight="1" thickTop="1" x14ac:dyDescent="0.2">
      <c r="A6" s="670" t="s">
        <v>44</v>
      </c>
      <c r="B6" s="671" t="s">
        <v>45</v>
      </c>
      <c r="C6" s="144">
        <v>1</v>
      </c>
      <c r="D6" s="332"/>
      <c r="E6" s="333"/>
      <c r="F6" s="334" t="s">
        <v>158</v>
      </c>
      <c r="G6" s="761" t="s">
        <v>205</v>
      </c>
      <c r="H6" s="762"/>
      <c r="I6" s="762"/>
      <c r="J6" s="762"/>
      <c r="K6" s="762"/>
      <c r="L6" s="762"/>
      <c r="M6" s="762"/>
      <c r="N6" s="762"/>
      <c r="O6" s="762"/>
      <c r="P6" s="762"/>
      <c r="Q6" s="762"/>
      <c r="R6" s="762"/>
      <c r="S6" s="762"/>
      <c r="T6" s="762"/>
      <c r="U6" s="762"/>
      <c r="V6" s="762"/>
      <c r="W6" s="762"/>
      <c r="X6" s="762"/>
      <c r="Y6" s="763"/>
      <c r="Z6" s="183"/>
      <c r="AA6" s="184"/>
      <c r="AB6" s="184"/>
      <c r="AC6" s="185"/>
      <c r="AD6" s="185"/>
      <c r="AE6" s="185"/>
      <c r="AF6" s="185"/>
      <c r="AG6" s="185"/>
      <c r="AH6" s="185"/>
      <c r="AI6" s="185"/>
      <c r="AJ6" s="185"/>
      <c r="AK6" s="185"/>
      <c r="AL6" s="185"/>
      <c r="AM6" s="185"/>
      <c r="AN6" s="185"/>
      <c r="AO6" s="185"/>
      <c r="AP6" s="185"/>
      <c r="AQ6" s="185"/>
      <c r="AR6" s="185"/>
      <c r="AS6" s="185"/>
      <c r="AT6" s="186"/>
      <c r="AU6" s="25"/>
      <c r="AV6" s="25"/>
      <c r="AW6" s="25"/>
    </row>
    <row r="7" spans="1:49" ht="26.45" customHeight="1" x14ac:dyDescent="0.25">
      <c r="A7" s="651"/>
      <c r="B7" s="672"/>
      <c r="C7" s="145" t="s">
        <v>63</v>
      </c>
      <c r="D7" s="294"/>
      <c r="E7" s="340" t="s">
        <v>203</v>
      </c>
      <c r="F7" s="335"/>
      <c r="G7" s="769" t="s">
        <v>203</v>
      </c>
      <c r="H7" s="770"/>
      <c r="I7" s="770"/>
      <c r="J7" s="770"/>
      <c r="K7" s="770"/>
      <c r="L7" s="770"/>
      <c r="M7" s="770"/>
      <c r="N7" s="572" t="s">
        <v>198</v>
      </c>
      <c r="O7" s="573"/>
      <c r="P7" s="573"/>
      <c r="Q7" s="573"/>
      <c r="R7" s="573"/>
      <c r="S7" s="573"/>
      <c r="T7" s="573"/>
      <c r="U7" s="573"/>
      <c r="V7" s="573"/>
      <c r="W7" s="573"/>
      <c r="X7" s="573"/>
      <c r="Y7" s="574"/>
      <c r="Z7" s="175"/>
      <c r="AA7" s="184"/>
      <c r="AB7" s="184"/>
      <c r="AC7" s="176"/>
      <c r="AD7" s="187"/>
      <c r="AE7" s="187"/>
      <c r="AF7" s="187"/>
      <c r="AG7" s="187"/>
      <c r="AH7" s="187"/>
      <c r="AI7" s="187"/>
      <c r="AJ7" s="187"/>
      <c r="AK7" s="187"/>
      <c r="AL7" s="187"/>
      <c r="AM7" s="187"/>
      <c r="AN7" s="187"/>
      <c r="AO7" s="187"/>
      <c r="AP7" s="187"/>
      <c r="AQ7" s="187"/>
      <c r="AR7" s="187"/>
      <c r="AS7" s="187"/>
      <c r="AT7" s="186"/>
      <c r="AU7" s="26"/>
      <c r="AV7" s="26"/>
      <c r="AW7" s="26"/>
    </row>
    <row r="8" spans="1:49" ht="26.45" customHeight="1" x14ac:dyDescent="0.25">
      <c r="A8" s="651"/>
      <c r="B8" s="646"/>
      <c r="C8" s="146" t="s">
        <v>64</v>
      </c>
      <c r="D8" s="295"/>
      <c r="E8" s="340" t="s">
        <v>203</v>
      </c>
      <c r="F8" s="337"/>
      <c r="G8" s="771" t="s">
        <v>203</v>
      </c>
      <c r="H8" s="772"/>
      <c r="I8" s="772"/>
      <c r="J8" s="772"/>
      <c r="K8" s="772"/>
      <c r="L8" s="772"/>
      <c r="M8" s="772"/>
      <c r="N8" s="572" t="s">
        <v>198</v>
      </c>
      <c r="O8" s="573"/>
      <c r="P8" s="573"/>
      <c r="Q8" s="573"/>
      <c r="R8" s="573"/>
      <c r="S8" s="573"/>
      <c r="T8" s="573"/>
      <c r="U8" s="573"/>
      <c r="V8" s="573"/>
      <c r="W8" s="573"/>
      <c r="X8" s="573"/>
      <c r="Y8" s="574"/>
      <c r="Z8" s="188"/>
      <c r="AA8" s="184"/>
      <c r="AB8" s="184"/>
      <c r="AC8" s="187"/>
      <c r="AD8" s="187"/>
      <c r="AE8" s="187"/>
      <c r="AF8" s="187"/>
      <c r="AG8" s="187"/>
      <c r="AH8" s="187"/>
      <c r="AI8" s="187"/>
      <c r="AJ8" s="187"/>
      <c r="AK8" s="187"/>
      <c r="AL8" s="187"/>
      <c r="AM8" s="187"/>
      <c r="AN8" s="187"/>
      <c r="AO8" s="187"/>
      <c r="AP8" s="187"/>
      <c r="AQ8" s="187"/>
      <c r="AR8" s="187"/>
      <c r="AS8" s="187"/>
      <c r="AT8" s="186"/>
      <c r="AU8" s="26"/>
      <c r="AV8" s="26"/>
      <c r="AW8" s="26"/>
    </row>
    <row r="9" spans="1:49" ht="26.45" customHeight="1" x14ac:dyDescent="0.25">
      <c r="A9" s="651"/>
      <c r="B9" s="645" t="s">
        <v>47</v>
      </c>
      <c r="C9" s="146" t="s">
        <v>48</v>
      </c>
      <c r="D9" s="282"/>
      <c r="E9" s="338"/>
      <c r="F9" s="157"/>
      <c r="G9" s="160"/>
      <c r="H9" s="160"/>
      <c r="I9" s="160"/>
      <c r="J9" s="160"/>
      <c r="K9" s="160"/>
      <c r="L9" s="160"/>
      <c r="M9" s="160"/>
      <c r="N9" s="160"/>
      <c r="O9" s="160"/>
      <c r="P9" s="160"/>
      <c r="Q9" s="160"/>
      <c r="R9" s="160"/>
      <c r="S9" s="160"/>
      <c r="T9" s="160"/>
      <c r="U9" s="160"/>
      <c r="V9" s="160"/>
      <c r="W9" s="160"/>
      <c r="X9" s="322" t="s">
        <v>198</v>
      </c>
      <c r="Y9" s="321"/>
      <c r="Z9" s="188"/>
      <c r="AA9" s="184"/>
      <c r="AB9" s="184"/>
      <c r="AC9" s="187"/>
      <c r="AD9" s="187"/>
      <c r="AE9" s="187"/>
      <c r="AF9" s="187"/>
      <c r="AG9" s="187"/>
      <c r="AH9" s="187"/>
      <c r="AI9" s="187"/>
      <c r="AJ9" s="187"/>
      <c r="AK9" s="187"/>
      <c r="AL9" s="187"/>
      <c r="AM9" s="187"/>
      <c r="AN9" s="187"/>
      <c r="AO9" s="187"/>
      <c r="AP9" s="187"/>
      <c r="AQ9" s="187"/>
      <c r="AR9" s="187"/>
      <c r="AS9" s="187"/>
      <c r="AT9" s="186"/>
      <c r="AU9" s="27"/>
      <c r="AV9" s="27"/>
      <c r="AW9" s="27"/>
    </row>
    <row r="10" spans="1:49" ht="26.45" customHeight="1" x14ac:dyDescent="0.2">
      <c r="A10" s="652"/>
      <c r="B10" s="646"/>
      <c r="C10" s="146" t="s">
        <v>49</v>
      </c>
      <c r="D10" s="282"/>
      <c r="E10" s="339"/>
      <c r="F10" s="150"/>
      <c r="G10" s="160"/>
      <c r="H10" s="160"/>
      <c r="I10" s="160"/>
      <c r="J10" s="160"/>
      <c r="K10" s="160"/>
      <c r="L10" s="160"/>
      <c r="M10" s="160"/>
      <c r="N10" s="160"/>
      <c r="O10" s="160"/>
      <c r="P10" s="160"/>
      <c r="Q10" s="160"/>
      <c r="R10" s="160"/>
      <c r="S10" s="160"/>
      <c r="T10" s="160"/>
      <c r="U10" s="160"/>
      <c r="V10" s="160"/>
      <c r="W10" s="160"/>
      <c r="X10" s="322" t="s">
        <v>198</v>
      </c>
      <c r="Y10" s="321"/>
      <c r="Z10" s="189"/>
      <c r="AA10" s="184"/>
      <c r="AB10" s="184"/>
      <c r="AC10" s="190"/>
      <c r="AD10" s="190"/>
      <c r="AE10" s="190"/>
      <c r="AF10" s="190"/>
      <c r="AG10" s="190"/>
      <c r="AH10" s="190"/>
      <c r="AI10" s="190"/>
      <c r="AJ10" s="190"/>
      <c r="AK10" s="190"/>
      <c r="AL10" s="190"/>
      <c r="AM10" s="190"/>
      <c r="AN10" s="190"/>
      <c r="AO10" s="190"/>
      <c r="AP10" s="190"/>
      <c r="AQ10" s="190"/>
      <c r="AR10" s="190"/>
      <c r="AS10" s="190"/>
      <c r="AT10" s="186"/>
      <c r="AU10" s="28"/>
      <c r="AV10" s="28"/>
      <c r="AW10" s="28"/>
    </row>
    <row r="11" spans="1:49" ht="26.45" customHeight="1" x14ac:dyDescent="0.2">
      <c r="A11" s="642" t="s">
        <v>50</v>
      </c>
      <c r="B11" s="645" t="s">
        <v>45</v>
      </c>
      <c r="C11" s="146" t="s">
        <v>48</v>
      </c>
      <c r="D11" s="282"/>
      <c r="E11" s="154"/>
      <c r="F11" s="150"/>
      <c r="G11" s="773" t="s">
        <v>156</v>
      </c>
      <c r="H11" s="774"/>
      <c r="I11" s="774"/>
      <c r="J11" s="774"/>
      <c r="K11" s="774"/>
      <c r="L11" s="774"/>
      <c r="M11" s="774"/>
      <c r="N11" s="160"/>
      <c r="O11" s="160"/>
      <c r="P11" s="160"/>
      <c r="Q11" s="160"/>
      <c r="R11" s="160"/>
      <c r="S11" s="160"/>
      <c r="T11" s="160"/>
      <c r="U11" s="160"/>
      <c r="V11" s="160"/>
      <c r="W11" s="160"/>
      <c r="X11" s="160"/>
      <c r="Y11" s="150"/>
      <c r="Z11" s="152"/>
      <c r="AA11" s="184"/>
      <c r="AB11" s="184"/>
      <c r="AC11" s="163"/>
      <c r="AD11" s="163"/>
      <c r="AE11" s="163"/>
      <c r="AF11" s="163"/>
      <c r="AG11" s="163"/>
      <c r="AH11" s="163"/>
      <c r="AI11" s="163"/>
      <c r="AJ11" s="163"/>
      <c r="AK11" s="163"/>
      <c r="AL11" s="163"/>
      <c r="AM11" s="163"/>
      <c r="AN11" s="163"/>
      <c r="AO11" s="163"/>
      <c r="AP11" s="163"/>
      <c r="AQ11" s="163"/>
      <c r="AR11" s="97"/>
      <c r="AS11" s="97"/>
      <c r="AT11" s="186"/>
      <c r="AU11" s="29"/>
      <c r="AV11" s="29"/>
      <c r="AW11" s="29"/>
    </row>
    <row r="12" spans="1:49" ht="26.45" customHeight="1" x14ac:dyDescent="0.2">
      <c r="A12" s="643"/>
      <c r="B12" s="646"/>
      <c r="C12" s="146" t="s">
        <v>49</v>
      </c>
      <c r="D12" s="282"/>
      <c r="E12" s="282"/>
      <c r="F12" s="150"/>
      <c r="G12" s="773" t="s">
        <v>156</v>
      </c>
      <c r="H12" s="774"/>
      <c r="I12" s="774"/>
      <c r="J12" s="774"/>
      <c r="K12" s="774"/>
      <c r="L12" s="774"/>
      <c r="M12" s="774"/>
      <c r="N12" s="160"/>
      <c r="O12" s="160"/>
      <c r="P12" s="160"/>
      <c r="Q12" s="160"/>
      <c r="R12" s="160"/>
      <c r="S12" s="160"/>
      <c r="T12" s="160"/>
      <c r="U12" s="160"/>
      <c r="V12" s="160"/>
      <c r="W12" s="160"/>
      <c r="X12" s="160"/>
      <c r="Y12" s="150"/>
      <c r="Z12" s="152"/>
      <c r="AA12" s="184"/>
      <c r="AB12" s="184"/>
      <c r="AC12" s="163"/>
      <c r="AD12" s="163"/>
      <c r="AE12" s="163"/>
      <c r="AF12" s="163"/>
      <c r="AG12" s="163"/>
      <c r="AH12" s="163"/>
      <c r="AI12" s="163"/>
      <c r="AJ12" s="163"/>
      <c r="AK12" s="163"/>
      <c r="AL12" s="163"/>
      <c r="AM12" s="163"/>
      <c r="AN12" s="163"/>
      <c r="AO12" s="163"/>
      <c r="AP12" s="163"/>
      <c r="AQ12" s="163"/>
      <c r="AR12" s="97"/>
      <c r="AS12" s="97"/>
      <c r="AT12" s="186"/>
      <c r="AU12" s="29"/>
      <c r="AV12" s="29"/>
      <c r="AW12" s="29"/>
    </row>
    <row r="13" spans="1:49" ht="26.45" customHeight="1" x14ac:dyDescent="0.25">
      <c r="A13" s="643"/>
      <c r="B13" s="645" t="s">
        <v>47</v>
      </c>
      <c r="C13" s="146" t="s">
        <v>48</v>
      </c>
      <c r="D13" s="282"/>
      <c r="E13" s="282"/>
      <c r="F13" s="296" t="s">
        <v>147</v>
      </c>
      <c r="G13" s="160"/>
      <c r="H13" s="160"/>
      <c r="I13" s="160"/>
      <c r="J13" s="160"/>
      <c r="K13" s="160"/>
      <c r="L13" s="160"/>
      <c r="M13" s="160"/>
      <c r="N13" s="160"/>
      <c r="O13" s="160"/>
      <c r="P13" s="160"/>
      <c r="Q13" s="160"/>
      <c r="R13" s="160"/>
      <c r="S13" s="160"/>
      <c r="T13" s="160"/>
      <c r="U13" s="160"/>
      <c r="V13" s="160"/>
      <c r="W13" s="160"/>
      <c r="X13" s="160"/>
      <c r="Y13" s="150"/>
      <c r="Z13" s="150"/>
      <c r="AA13" s="184"/>
      <c r="AB13" s="184"/>
      <c r="AC13" s="157"/>
      <c r="AD13" s="120"/>
      <c r="AE13" s="120"/>
      <c r="AF13" s="120"/>
      <c r="AG13" s="120"/>
      <c r="AH13" s="120"/>
      <c r="AI13" s="120"/>
      <c r="AJ13" s="120"/>
      <c r="AK13" s="120"/>
      <c r="AL13" s="120"/>
      <c r="AM13" s="120"/>
      <c r="AN13" s="120"/>
      <c r="AO13" s="120"/>
      <c r="AP13" s="192"/>
      <c r="AQ13" s="97"/>
      <c r="AR13" s="143"/>
      <c r="AS13" s="97"/>
      <c r="AT13" s="186"/>
      <c r="AU13" s="29"/>
      <c r="AV13" s="29"/>
      <c r="AW13" s="29"/>
    </row>
    <row r="14" spans="1:49" ht="26.45" customHeight="1" x14ac:dyDescent="0.25">
      <c r="A14" s="644"/>
      <c r="B14" s="646"/>
      <c r="C14" s="146" t="s">
        <v>49</v>
      </c>
      <c r="D14" s="282"/>
      <c r="E14" s="282"/>
      <c r="F14" s="297"/>
      <c r="G14" s="160"/>
      <c r="H14" s="160"/>
      <c r="I14" s="160"/>
      <c r="J14" s="160"/>
      <c r="K14" s="160"/>
      <c r="L14" s="160"/>
      <c r="M14" s="160"/>
      <c r="N14" s="160"/>
      <c r="O14" s="160"/>
      <c r="P14" s="160"/>
      <c r="Q14" s="160"/>
      <c r="R14" s="160"/>
      <c r="S14" s="160"/>
      <c r="T14" s="160"/>
      <c r="U14" s="160"/>
      <c r="V14" s="160"/>
      <c r="W14" s="160"/>
      <c r="X14" s="160"/>
      <c r="Y14" s="150"/>
      <c r="Z14" s="150"/>
      <c r="AA14" s="184"/>
      <c r="AB14" s="184"/>
      <c r="AC14" s="157"/>
      <c r="AD14" s="120"/>
      <c r="AE14" s="120"/>
      <c r="AF14" s="120"/>
      <c r="AG14" s="120"/>
      <c r="AH14" s="120"/>
      <c r="AI14" s="120"/>
      <c r="AJ14" s="120"/>
      <c r="AK14" s="120"/>
      <c r="AL14" s="120"/>
      <c r="AM14" s="120"/>
      <c r="AN14" s="120"/>
      <c r="AO14" s="120"/>
      <c r="AP14" s="192"/>
      <c r="AQ14" s="97"/>
      <c r="AR14" s="143"/>
      <c r="AS14" s="97"/>
      <c r="AT14" s="186"/>
      <c r="AU14" s="29"/>
      <c r="AV14" s="29"/>
      <c r="AW14" s="29"/>
    </row>
    <row r="15" spans="1:49" ht="26.45" customHeight="1" x14ac:dyDescent="0.25">
      <c r="A15" s="650" t="s">
        <v>51</v>
      </c>
      <c r="B15" s="645" t="s">
        <v>45</v>
      </c>
      <c r="C15" s="146" t="s">
        <v>48</v>
      </c>
      <c r="D15" s="668"/>
      <c r="E15" s="299" t="s">
        <v>159</v>
      </c>
      <c r="F15" s="384"/>
      <c r="G15" s="418"/>
      <c r="H15" s="418"/>
      <c r="I15" s="418"/>
      <c r="J15" s="418"/>
      <c r="K15" s="418"/>
      <c r="L15" s="418"/>
      <c r="M15" s="418"/>
      <c r="N15" s="418"/>
      <c r="O15" s="418"/>
      <c r="P15" s="418"/>
      <c r="Q15" s="418"/>
      <c r="R15" s="418"/>
      <c r="S15" s="418"/>
      <c r="T15" s="418"/>
      <c r="U15" s="418"/>
      <c r="V15" s="418"/>
      <c r="W15" s="418"/>
      <c r="X15" s="418"/>
      <c r="Y15" s="419"/>
      <c r="Z15" s="420"/>
      <c r="AA15" s="184"/>
      <c r="AB15" s="184"/>
      <c r="AC15" s="187"/>
      <c r="AD15" s="187"/>
      <c r="AE15" s="187"/>
      <c r="AF15" s="187"/>
      <c r="AG15" s="187"/>
      <c r="AH15" s="187"/>
      <c r="AI15" s="187"/>
      <c r="AJ15" s="187"/>
      <c r="AK15" s="187"/>
      <c r="AL15" s="187"/>
      <c r="AM15" s="187"/>
      <c r="AN15" s="187"/>
      <c r="AO15" s="187"/>
      <c r="AP15" s="187"/>
      <c r="AQ15" s="187"/>
      <c r="AR15" s="187"/>
      <c r="AS15" s="187"/>
      <c r="AT15" s="186"/>
      <c r="AU15" s="15"/>
      <c r="AV15" s="15"/>
      <c r="AW15" s="15"/>
    </row>
    <row r="16" spans="1:49" ht="26.45" customHeight="1" x14ac:dyDescent="0.2">
      <c r="A16" s="651"/>
      <c r="B16" s="646"/>
      <c r="C16" s="146" t="s">
        <v>49</v>
      </c>
      <c r="D16" s="669"/>
      <c r="E16" s="299" t="s">
        <v>159</v>
      </c>
      <c r="F16" s="384"/>
      <c r="G16" s="418"/>
      <c r="H16" s="444" t="s">
        <v>225</v>
      </c>
      <c r="I16" s="444"/>
      <c r="J16" s="444"/>
      <c r="K16" s="444"/>
      <c r="L16" s="418"/>
      <c r="M16" s="418"/>
      <c r="N16" s="418"/>
      <c r="O16" s="418"/>
      <c r="P16" s="418"/>
      <c r="Q16" s="418"/>
      <c r="R16" s="418"/>
      <c r="S16" s="418"/>
      <c r="T16" s="418"/>
      <c r="U16" s="418"/>
      <c r="V16" s="418"/>
      <c r="W16" s="418"/>
      <c r="X16" s="418"/>
      <c r="Y16" s="419"/>
      <c r="Z16" s="421"/>
      <c r="AA16" s="184"/>
      <c r="AB16" s="184"/>
      <c r="AC16" s="190"/>
      <c r="AD16" s="190"/>
      <c r="AE16" s="190"/>
      <c r="AF16" s="190"/>
      <c r="AG16" s="190"/>
      <c r="AH16" s="190"/>
      <c r="AI16" s="190"/>
      <c r="AJ16" s="190"/>
      <c r="AK16" s="190"/>
      <c r="AL16" s="190"/>
      <c r="AM16" s="190"/>
      <c r="AN16" s="190"/>
      <c r="AO16" s="190"/>
      <c r="AP16" s="190"/>
      <c r="AQ16" s="190"/>
      <c r="AR16" s="190"/>
      <c r="AS16" s="190"/>
      <c r="AT16" s="186"/>
      <c r="AU16" s="15"/>
      <c r="AV16" s="15"/>
      <c r="AW16" s="15"/>
    </row>
    <row r="17" spans="1:49" ht="26.45" customHeight="1" x14ac:dyDescent="0.25">
      <c r="A17" s="651"/>
      <c r="B17" s="645" t="s">
        <v>47</v>
      </c>
      <c r="C17" s="146" t="s">
        <v>48</v>
      </c>
      <c r="D17" s="283"/>
      <c r="E17" s="299" t="s">
        <v>159</v>
      </c>
      <c r="F17" s="155"/>
      <c r="G17" s="418"/>
      <c r="H17" s="418"/>
      <c r="I17" s="418"/>
      <c r="J17" s="418"/>
      <c r="K17" s="418"/>
      <c r="L17" s="418"/>
      <c r="M17" s="418"/>
      <c r="N17" s="418"/>
      <c r="O17" s="418"/>
      <c r="P17" s="418"/>
      <c r="Q17" s="418"/>
      <c r="R17" s="418"/>
      <c r="S17" s="418"/>
      <c r="T17" s="418"/>
      <c r="U17" s="418"/>
      <c r="V17" s="418"/>
      <c r="W17" s="418"/>
      <c r="X17" s="418"/>
      <c r="Y17" s="419"/>
      <c r="Z17" s="419"/>
      <c r="AA17" s="184"/>
      <c r="AB17" s="184"/>
      <c r="AC17" s="148"/>
      <c r="AD17" s="148"/>
      <c r="AE17" s="148"/>
      <c r="AF17" s="148"/>
      <c r="AG17" s="148"/>
      <c r="AH17" s="148"/>
      <c r="AI17" s="148"/>
      <c r="AJ17" s="148"/>
      <c r="AK17" s="143"/>
      <c r="AL17" s="153"/>
      <c r="AM17" s="153"/>
      <c r="AN17" s="153"/>
      <c r="AO17" s="153"/>
      <c r="AP17" s="153"/>
      <c r="AQ17" s="153"/>
      <c r="AR17" s="153"/>
      <c r="AS17" s="97"/>
      <c r="AT17" s="186"/>
      <c r="AU17" s="30"/>
      <c r="AV17" s="30"/>
      <c r="AW17" s="30"/>
    </row>
    <row r="18" spans="1:49" ht="26.45" customHeight="1" x14ac:dyDescent="0.25">
      <c r="A18" s="652"/>
      <c r="B18" s="646"/>
      <c r="C18" s="146" t="s">
        <v>49</v>
      </c>
      <c r="D18" s="283"/>
      <c r="E18" s="299" t="s">
        <v>159</v>
      </c>
      <c r="F18" s="155"/>
      <c r="G18" s="418"/>
      <c r="H18" s="418"/>
      <c r="I18" s="418"/>
      <c r="J18" s="418"/>
      <c r="K18" s="418"/>
      <c r="L18" s="418"/>
      <c r="M18" s="418"/>
      <c r="N18" s="418"/>
      <c r="O18" s="418"/>
      <c r="P18" s="418"/>
      <c r="Q18" s="418"/>
      <c r="R18" s="418"/>
      <c r="S18" s="418"/>
      <c r="T18" s="418"/>
      <c r="U18" s="418"/>
      <c r="V18" s="418"/>
      <c r="W18" s="418"/>
      <c r="X18" s="418"/>
      <c r="Y18" s="419"/>
      <c r="Z18" s="419"/>
      <c r="AA18" s="184"/>
      <c r="AB18" s="184"/>
      <c r="AC18" s="148"/>
      <c r="AD18" s="148"/>
      <c r="AE18" s="148"/>
      <c r="AF18" s="148"/>
      <c r="AG18" s="148"/>
      <c r="AH18" s="148"/>
      <c r="AI18" s="148"/>
      <c r="AJ18" s="148"/>
      <c r="AK18" s="143"/>
      <c r="AL18" s="153"/>
      <c r="AM18" s="153"/>
      <c r="AN18" s="153"/>
      <c r="AO18" s="153"/>
      <c r="AP18" s="153"/>
      <c r="AQ18" s="153"/>
      <c r="AR18" s="153"/>
      <c r="AS18" s="97"/>
      <c r="AT18" s="186"/>
      <c r="AU18" s="30"/>
      <c r="AV18" s="30"/>
      <c r="AW18" s="30"/>
    </row>
    <row r="19" spans="1:49" ht="26.45" customHeight="1" x14ac:dyDescent="0.2">
      <c r="A19" s="642" t="s">
        <v>52</v>
      </c>
      <c r="B19" s="645" t="s">
        <v>45</v>
      </c>
      <c r="C19" s="146" t="s">
        <v>48</v>
      </c>
      <c r="D19" s="638" t="s">
        <v>147</v>
      </c>
      <c r="E19" s="299" t="s">
        <v>159</v>
      </c>
      <c r="F19" s="638" t="s">
        <v>147</v>
      </c>
      <c r="G19" s="160"/>
      <c r="H19" s="160"/>
      <c r="I19" s="160"/>
      <c r="J19" s="160"/>
      <c r="K19" s="160"/>
      <c r="L19" s="160"/>
      <c r="M19" s="160"/>
      <c r="N19" s="160"/>
      <c r="O19" s="160"/>
      <c r="P19" s="160"/>
      <c r="Q19" s="160"/>
      <c r="R19" s="160"/>
      <c r="S19" s="160"/>
      <c r="T19" s="160"/>
      <c r="U19" s="160"/>
      <c r="V19" s="160"/>
      <c r="W19" s="160"/>
      <c r="X19" s="160"/>
      <c r="Y19" s="150"/>
      <c r="Z19" s="152"/>
      <c r="AA19" s="184"/>
      <c r="AB19" s="184"/>
      <c r="AC19" s="120"/>
      <c r="AD19" s="120"/>
      <c r="AE19" s="120"/>
      <c r="AF19" s="120"/>
      <c r="AG19" s="120"/>
      <c r="AH19" s="120"/>
      <c r="AI19" s="120"/>
      <c r="AJ19" s="120"/>
      <c r="AK19" s="120"/>
      <c r="AL19" s="120"/>
      <c r="AM19" s="153"/>
      <c r="AN19" s="153"/>
      <c r="AO19" s="153"/>
      <c r="AP19" s="153"/>
      <c r="AQ19" s="153"/>
      <c r="AR19" s="153"/>
      <c r="AS19" s="192"/>
      <c r="AT19" s="186"/>
      <c r="AU19" s="30"/>
      <c r="AV19" s="30"/>
      <c r="AW19" s="30"/>
    </row>
    <row r="20" spans="1:49" ht="26.45" customHeight="1" x14ac:dyDescent="0.2">
      <c r="A20" s="643"/>
      <c r="B20" s="646"/>
      <c r="C20" s="146" t="s">
        <v>49</v>
      </c>
      <c r="D20" s="639"/>
      <c r="E20" s="299" t="s">
        <v>159</v>
      </c>
      <c r="F20" s="639"/>
      <c r="G20" s="160"/>
      <c r="H20" s="160"/>
      <c r="I20" s="160"/>
      <c r="J20" s="160"/>
      <c r="K20" s="160"/>
      <c r="L20" s="160"/>
      <c r="M20" s="160"/>
      <c r="N20" s="160"/>
      <c r="O20" s="160"/>
      <c r="P20" s="160"/>
      <c r="Q20" s="160"/>
      <c r="R20" s="160"/>
      <c r="S20" s="160"/>
      <c r="T20" s="160"/>
      <c r="U20" s="160"/>
      <c r="V20" s="160"/>
      <c r="W20" s="160"/>
      <c r="X20" s="160"/>
      <c r="Y20" s="150"/>
      <c r="Z20" s="152"/>
      <c r="AA20" s="184"/>
      <c r="AB20" s="184"/>
      <c r="AC20" s="120"/>
      <c r="AD20" s="120"/>
      <c r="AE20" s="120"/>
      <c r="AF20" s="120"/>
      <c r="AG20" s="120"/>
      <c r="AH20" s="120"/>
      <c r="AI20" s="120"/>
      <c r="AJ20" s="120"/>
      <c r="AK20" s="120"/>
      <c r="AL20" s="120"/>
      <c r="AM20" s="153"/>
      <c r="AN20" s="153"/>
      <c r="AO20" s="153"/>
      <c r="AP20" s="153"/>
      <c r="AQ20" s="153"/>
      <c r="AR20" s="153"/>
      <c r="AS20" s="192"/>
      <c r="AT20" s="186"/>
      <c r="AU20" s="30"/>
      <c r="AV20" s="30"/>
      <c r="AW20" s="30"/>
    </row>
    <row r="21" spans="1:49" ht="26.45" customHeight="1" x14ac:dyDescent="0.25">
      <c r="A21" s="643"/>
      <c r="B21" s="645" t="s">
        <v>47</v>
      </c>
      <c r="C21" s="146" t="s">
        <v>48</v>
      </c>
      <c r="D21" s="283"/>
      <c r="E21" s="155" t="s">
        <v>159</v>
      </c>
      <c r="F21" s="150"/>
      <c r="G21" s="160"/>
      <c r="H21" s="160"/>
      <c r="I21" s="160"/>
      <c r="J21" s="160"/>
      <c r="K21" s="160"/>
      <c r="L21" s="160"/>
      <c r="M21" s="160"/>
      <c r="N21" s="160"/>
      <c r="O21" s="160"/>
      <c r="P21" s="160"/>
      <c r="Q21" s="160"/>
      <c r="R21" s="160"/>
      <c r="S21" s="160"/>
      <c r="T21" s="160"/>
      <c r="U21" s="160"/>
      <c r="V21" s="160"/>
      <c r="W21" s="160"/>
      <c r="X21" s="160"/>
      <c r="Y21" s="150"/>
      <c r="Z21" s="194"/>
      <c r="AA21" s="184"/>
      <c r="AB21" s="184"/>
      <c r="AC21" s="143"/>
      <c r="AD21" s="143"/>
      <c r="AE21" s="143"/>
      <c r="AF21" s="143"/>
      <c r="AG21" s="143"/>
      <c r="AH21" s="143"/>
      <c r="AI21" s="143"/>
      <c r="AJ21" s="143"/>
      <c r="AK21" s="143"/>
      <c r="AL21" s="143"/>
      <c r="AM21" s="143"/>
      <c r="AN21" s="143"/>
      <c r="AO21" s="143"/>
      <c r="AP21" s="143"/>
      <c r="AQ21" s="143"/>
      <c r="AR21" s="143"/>
      <c r="AS21" s="97"/>
      <c r="AT21" s="186"/>
      <c r="AV21" s="31"/>
      <c r="AW21" s="31"/>
    </row>
    <row r="22" spans="1:49" ht="26.45" customHeight="1" x14ac:dyDescent="0.25">
      <c r="A22" s="644"/>
      <c r="B22" s="646"/>
      <c r="C22" s="146" t="s">
        <v>49</v>
      </c>
      <c r="D22" s="283"/>
      <c r="E22" s="154"/>
      <c r="F22" s="150"/>
      <c r="G22" s="160"/>
      <c r="H22" s="160"/>
      <c r="I22" s="160"/>
      <c r="J22" s="160"/>
      <c r="K22" s="160"/>
      <c r="L22" s="160"/>
      <c r="M22" s="160"/>
      <c r="N22" s="160"/>
      <c r="O22" s="160"/>
      <c r="P22" s="160"/>
      <c r="Q22" s="160"/>
      <c r="R22" s="160"/>
      <c r="S22" s="160"/>
      <c r="T22" s="160"/>
      <c r="U22" s="150"/>
      <c r="V22" s="150"/>
      <c r="W22" s="150"/>
      <c r="X22" s="150"/>
      <c r="Y22" s="150"/>
      <c r="Z22" s="194"/>
      <c r="AA22" s="184"/>
      <c r="AB22" s="184"/>
      <c r="AC22" s="143"/>
      <c r="AD22" s="143"/>
      <c r="AE22" s="143"/>
      <c r="AF22" s="143"/>
      <c r="AG22" s="143"/>
      <c r="AH22" s="143"/>
      <c r="AI22" s="143"/>
      <c r="AJ22" s="143"/>
      <c r="AK22" s="143"/>
      <c r="AL22" s="143"/>
      <c r="AM22" s="143"/>
      <c r="AN22" s="143"/>
      <c r="AO22" s="143"/>
      <c r="AP22" s="143"/>
      <c r="AQ22" s="143"/>
      <c r="AR22" s="143"/>
      <c r="AS22" s="97"/>
      <c r="AT22" s="186"/>
      <c r="AU22" s="31"/>
      <c r="AV22" s="31"/>
      <c r="AW22" s="31"/>
    </row>
    <row r="23" spans="1:49" ht="26.45" customHeight="1" x14ac:dyDescent="0.2">
      <c r="A23" s="650" t="s">
        <v>54</v>
      </c>
      <c r="B23" s="645" t="s">
        <v>45</v>
      </c>
      <c r="C23" s="146" t="s">
        <v>48</v>
      </c>
      <c r="D23" s="638" t="s">
        <v>147</v>
      </c>
      <c r="E23" s="299" t="s">
        <v>159</v>
      </c>
      <c r="F23" s="638" t="s">
        <v>147</v>
      </c>
      <c r="G23" s="160"/>
      <c r="H23" s="160"/>
      <c r="I23" s="160"/>
      <c r="J23" s="160"/>
      <c r="K23" s="160"/>
      <c r="L23" s="160"/>
      <c r="M23" s="160"/>
      <c r="N23" s="160"/>
      <c r="O23" s="160"/>
      <c r="P23" s="160"/>
      <c r="Q23" s="160"/>
      <c r="R23" s="160"/>
      <c r="S23" s="160"/>
      <c r="T23" s="160"/>
      <c r="U23" s="150"/>
      <c r="V23" s="756" t="s">
        <v>147</v>
      </c>
      <c r="W23" s="757"/>
      <c r="X23" s="150"/>
      <c r="Y23" s="162"/>
      <c r="Z23" s="152"/>
      <c r="AA23" s="184"/>
      <c r="AB23" s="184"/>
      <c r="AC23" s="120"/>
      <c r="AD23" s="120"/>
      <c r="AE23" s="120"/>
      <c r="AF23" s="120"/>
      <c r="AG23" s="120"/>
      <c r="AH23" s="120"/>
      <c r="AI23" s="120"/>
      <c r="AJ23" s="120"/>
      <c r="AK23" s="120"/>
      <c r="AL23" s="192"/>
      <c r="AM23" s="164"/>
      <c r="AN23" s="164"/>
      <c r="AO23" s="164"/>
      <c r="AP23" s="164"/>
      <c r="AQ23" s="164"/>
      <c r="AR23" s="157"/>
      <c r="AS23" s="192"/>
      <c r="AT23" s="186"/>
      <c r="AU23" s="7"/>
      <c r="AV23" s="7"/>
      <c r="AW23" s="7"/>
    </row>
    <row r="24" spans="1:49" ht="26.45" customHeight="1" x14ac:dyDescent="0.2">
      <c r="A24" s="651"/>
      <c r="B24" s="646"/>
      <c r="C24" s="146" t="s">
        <v>49</v>
      </c>
      <c r="D24" s="639"/>
      <c r="E24" s="299" t="s">
        <v>159</v>
      </c>
      <c r="F24" s="639"/>
      <c r="G24" s="160"/>
      <c r="H24" s="160"/>
      <c r="I24" s="160"/>
      <c r="J24" s="160"/>
      <c r="K24" s="160"/>
      <c r="L24" s="160"/>
      <c r="M24" s="160"/>
      <c r="N24" s="160"/>
      <c r="O24" s="160"/>
      <c r="P24" s="160"/>
      <c r="Q24" s="160"/>
      <c r="R24" s="160"/>
      <c r="S24" s="160"/>
      <c r="T24" s="160"/>
      <c r="U24" s="150"/>
      <c r="V24" s="614"/>
      <c r="W24" s="615"/>
      <c r="X24" s="150"/>
      <c r="Y24" s="150"/>
      <c r="Z24" s="152"/>
      <c r="AA24" s="184"/>
      <c r="AB24" s="184"/>
      <c r="AC24" s="120"/>
      <c r="AD24" s="120"/>
      <c r="AE24" s="120"/>
      <c r="AF24" s="120"/>
      <c r="AG24" s="120"/>
      <c r="AH24" s="120"/>
      <c r="AI24" s="120"/>
      <c r="AJ24" s="120"/>
      <c r="AK24" s="120"/>
      <c r="AL24" s="192"/>
      <c r="AM24" s="164"/>
      <c r="AN24" s="164"/>
      <c r="AO24" s="164"/>
      <c r="AP24" s="164"/>
      <c r="AQ24" s="164"/>
      <c r="AR24" s="157"/>
      <c r="AS24" s="192"/>
      <c r="AT24" s="186"/>
      <c r="AU24" s="7"/>
      <c r="AV24" s="7"/>
      <c r="AW24" s="7"/>
    </row>
    <row r="25" spans="1:49" ht="26.45" customHeight="1" x14ac:dyDescent="0.25">
      <c r="A25" s="651"/>
      <c r="B25" s="645" t="s">
        <v>47</v>
      </c>
      <c r="C25" s="146" t="s">
        <v>48</v>
      </c>
      <c r="D25" s="156"/>
      <c r="E25" s="299" t="s">
        <v>159</v>
      </c>
      <c r="F25" s="155"/>
      <c r="G25" s="616" t="s">
        <v>147</v>
      </c>
      <c r="H25" s="617"/>
      <c r="I25" s="617"/>
      <c r="J25" s="617"/>
      <c r="K25" s="617"/>
      <c r="L25" s="617"/>
      <c r="M25" s="617"/>
      <c r="N25" s="617"/>
      <c r="O25" s="617"/>
      <c r="P25" s="617"/>
      <c r="Q25" s="617"/>
      <c r="R25" s="617"/>
      <c r="S25" s="617"/>
      <c r="T25" s="617"/>
      <c r="U25" s="617"/>
      <c r="V25" s="617"/>
      <c r="W25" s="331" t="s">
        <v>162</v>
      </c>
      <c r="X25" s="150"/>
      <c r="Y25" s="162"/>
      <c r="Z25" s="150"/>
      <c r="AA25" s="184"/>
      <c r="AB25" s="184"/>
      <c r="AC25" s="148"/>
      <c r="AD25" s="148"/>
      <c r="AE25" s="148"/>
      <c r="AF25" s="148"/>
      <c r="AG25" s="148"/>
      <c r="AH25" s="148"/>
      <c r="AI25" s="143"/>
      <c r="AJ25" s="143"/>
      <c r="AK25" s="143"/>
      <c r="AL25" s="143"/>
      <c r="AM25" s="143"/>
      <c r="AN25" s="143"/>
      <c r="AO25" s="143"/>
      <c r="AP25" s="143"/>
      <c r="AQ25" s="143"/>
      <c r="AR25" s="143"/>
      <c r="AS25" s="97"/>
      <c r="AT25" s="186"/>
      <c r="AU25" s="7"/>
      <c r="AV25" s="7"/>
      <c r="AW25" s="7"/>
    </row>
    <row r="26" spans="1:49" ht="26.45" customHeight="1" x14ac:dyDescent="0.25">
      <c r="A26" s="652"/>
      <c r="B26" s="646"/>
      <c r="C26" s="146" t="s">
        <v>49</v>
      </c>
      <c r="D26" s="150"/>
      <c r="E26" s="299" t="s">
        <v>159</v>
      </c>
      <c r="F26" s="155"/>
      <c r="G26" s="616" t="s">
        <v>147</v>
      </c>
      <c r="H26" s="617"/>
      <c r="I26" s="617"/>
      <c r="J26" s="617"/>
      <c r="K26" s="617"/>
      <c r="L26" s="617"/>
      <c r="M26" s="617"/>
      <c r="N26" s="617"/>
      <c r="O26" s="617"/>
      <c r="P26" s="617"/>
      <c r="Q26" s="617"/>
      <c r="R26" s="617"/>
      <c r="S26" s="617"/>
      <c r="T26" s="617"/>
      <c r="U26" s="617"/>
      <c r="V26" s="617"/>
      <c r="W26" s="331" t="s">
        <v>162</v>
      </c>
      <c r="X26" s="150"/>
      <c r="Y26" s="162"/>
      <c r="Z26" s="150"/>
      <c r="AA26" s="184"/>
      <c r="AB26" s="184"/>
      <c r="AC26" s="148"/>
      <c r="AD26" s="148"/>
      <c r="AE26" s="148"/>
      <c r="AF26" s="148"/>
      <c r="AG26" s="148"/>
      <c r="AH26" s="148"/>
      <c r="AI26" s="143"/>
      <c r="AJ26" s="143"/>
      <c r="AK26" s="143"/>
      <c r="AL26" s="143"/>
      <c r="AM26" s="143"/>
      <c r="AN26" s="143"/>
      <c r="AO26" s="143"/>
      <c r="AP26" s="143"/>
      <c r="AQ26" s="143"/>
      <c r="AR26" s="143"/>
      <c r="AS26" s="97"/>
      <c r="AT26" s="186"/>
      <c r="AU26" s="7"/>
      <c r="AV26" s="7"/>
      <c r="AW26" s="7"/>
    </row>
    <row r="27" spans="1:49" ht="26.45" customHeight="1" x14ac:dyDescent="0.25">
      <c r="A27" s="578" t="s">
        <v>55</v>
      </c>
      <c r="B27" s="568" t="s">
        <v>45</v>
      </c>
      <c r="C27" s="146" t="s">
        <v>48</v>
      </c>
      <c r="D27" s="210"/>
      <c r="E27" s="299" t="s">
        <v>159</v>
      </c>
      <c r="F27" s="155"/>
      <c r="G27" s="764" t="s">
        <v>200</v>
      </c>
      <c r="H27" s="765"/>
      <c r="I27" s="765"/>
      <c r="J27" s="765"/>
      <c r="K27" s="765"/>
      <c r="L27" s="765"/>
      <c r="M27" s="765"/>
      <c r="N27" s="765"/>
      <c r="O27" s="765"/>
      <c r="P27" s="765"/>
      <c r="Q27" s="765"/>
      <c r="R27" s="765"/>
      <c r="S27" s="765"/>
      <c r="T27" s="765"/>
      <c r="U27" s="765"/>
      <c r="V27" s="765"/>
      <c r="W27" s="766"/>
      <c r="X27" s="336"/>
      <c r="Y27" s="150"/>
      <c r="Z27" s="195"/>
      <c r="AA27" s="184"/>
      <c r="AB27" s="184"/>
      <c r="AC27" s="195"/>
      <c r="AD27" s="195"/>
      <c r="AE27" s="195"/>
      <c r="AF27" s="195"/>
      <c r="AG27" s="195"/>
      <c r="AH27" s="195"/>
      <c r="AI27" s="195"/>
      <c r="AJ27" s="195"/>
      <c r="AK27" s="195"/>
      <c r="AL27" s="195"/>
      <c r="AM27" s="195"/>
      <c r="AN27" s="195"/>
      <c r="AO27" s="195"/>
      <c r="AP27" s="195"/>
      <c r="AQ27" s="195"/>
      <c r="AR27" s="195"/>
      <c r="AS27" s="195"/>
      <c r="AT27" s="186"/>
      <c r="AU27" s="7"/>
      <c r="AV27" s="7"/>
      <c r="AW27" s="7"/>
    </row>
    <row r="28" spans="1:49" ht="26.45" customHeight="1" x14ac:dyDescent="0.25">
      <c r="A28" s="536"/>
      <c r="B28" s="603"/>
      <c r="C28" s="169" t="s">
        <v>49</v>
      </c>
      <c r="D28" s="155"/>
      <c r="E28" s="299" t="s">
        <v>159</v>
      </c>
      <c r="F28" s="155"/>
      <c r="G28" s="764" t="s">
        <v>200</v>
      </c>
      <c r="H28" s="765"/>
      <c r="I28" s="765"/>
      <c r="J28" s="765"/>
      <c r="K28" s="765"/>
      <c r="L28" s="765"/>
      <c r="M28" s="765"/>
      <c r="N28" s="765"/>
      <c r="O28" s="765"/>
      <c r="P28" s="765"/>
      <c r="Q28" s="765"/>
      <c r="R28" s="765"/>
      <c r="S28" s="765"/>
      <c r="T28" s="765"/>
      <c r="U28" s="765"/>
      <c r="V28" s="765"/>
      <c r="W28" s="766"/>
      <c r="X28" s="336"/>
      <c r="Y28" s="150"/>
      <c r="Z28" s="195"/>
      <c r="AA28" s="184"/>
      <c r="AB28" s="184"/>
      <c r="AC28" s="187"/>
      <c r="AD28" s="187"/>
      <c r="AE28" s="187"/>
      <c r="AF28" s="187"/>
      <c r="AG28" s="187"/>
      <c r="AH28" s="187"/>
      <c r="AI28" s="187"/>
      <c r="AJ28" s="187"/>
      <c r="AK28" s="187"/>
      <c r="AL28" s="187"/>
      <c r="AM28" s="187"/>
      <c r="AN28" s="187"/>
      <c r="AO28" s="187"/>
      <c r="AP28" s="187"/>
      <c r="AQ28" s="187"/>
      <c r="AR28" s="187"/>
      <c r="AS28" s="187"/>
      <c r="AT28" s="186"/>
      <c r="AU28" s="7"/>
      <c r="AV28" s="7"/>
      <c r="AW28" s="7"/>
    </row>
    <row r="29" spans="1:49" ht="26.45" customHeight="1" x14ac:dyDescent="0.2">
      <c r="A29" s="536"/>
      <c r="B29" s="568" t="s">
        <v>47</v>
      </c>
      <c r="C29" s="146" t="s">
        <v>48</v>
      </c>
      <c r="D29" s="155"/>
      <c r="E29" s="299" t="s">
        <v>159</v>
      </c>
      <c r="F29" s="155"/>
      <c r="G29" s="155"/>
      <c r="H29" s="155"/>
      <c r="I29" s="165"/>
      <c r="J29" s="150"/>
      <c r="K29" s="150"/>
      <c r="L29" s="150"/>
      <c r="M29" s="150"/>
      <c r="N29" s="150"/>
      <c r="O29" s="150"/>
      <c r="P29" s="150"/>
      <c r="Q29" s="150"/>
      <c r="R29" s="150"/>
      <c r="S29" s="150"/>
      <c r="T29" s="150"/>
      <c r="U29" s="150"/>
      <c r="V29" s="150"/>
      <c r="W29" s="767" t="s">
        <v>201</v>
      </c>
      <c r="X29" s="150"/>
      <c r="Y29" s="150"/>
      <c r="Z29" s="195"/>
      <c r="AA29" s="184"/>
      <c r="AB29" s="184"/>
      <c r="AC29" s="190"/>
      <c r="AD29" s="190"/>
      <c r="AE29" s="190"/>
      <c r="AF29" s="190"/>
      <c r="AG29" s="190"/>
      <c r="AH29" s="190"/>
      <c r="AI29" s="190"/>
      <c r="AJ29" s="190"/>
      <c r="AK29" s="190"/>
      <c r="AL29" s="190"/>
      <c r="AM29" s="190"/>
      <c r="AN29" s="190"/>
      <c r="AO29" s="190"/>
      <c r="AP29" s="190"/>
      <c r="AQ29" s="190"/>
      <c r="AR29" s="190"/>
      <c r="AS29" s="190"/>
      <c r="AT29" s="186"/>
      <c r="AU29" s="7"/>
      <c r="AV29" s="7"/>
      <c r="AW29" s="7"/>
    </row>
    <row r="30" spans="1:49" ht="26.45" customHeight="1" x14ac:dyDescent="0.25">
      <c r="A30" s="602"/>
      <c r="B30" s="604"/>
      <c r="C30" s="169" t="s">
        <v>49</v>
      </c>
      <c r="D30" s="155"/>
      <c r="E30" s="299" t="s">
        <v>159</v>
      </c>
      <c r="F30" s="155"/>
      <c r="G30" s="155"/>
      <c r="H30" s="155"/>
      <c r="I30" s="176"/>
      <c r="J30" s="150"/>
      <c r="K30" s="150"/>
      <c r="L30" s="150"/>
      <c r="M30" s="150"/>
      <c r="N30" s="150"/>
      <c r="O30" s="150"/>
      <c r="P30" s="150"/>
      <c r="Q30" s="150"/>
      <c r="R30" s="150"/>
      <c r="S30" s="150"/>
      <c r="T30" s="150"/>
      <c r="U30" s="150"/>
      <c r="V30" s="150"/>
      <c r="W30" s="768"/>
      <c r="X30" s="150"/>
      <c r="Y30" s="150"/>
      <c r="Z30" s="187"/>
      <c r="AA30" s="184"/>
      <c r="AB30" s="184"/>
      <c r="AC30" s="187"/>
      <c r="AD30" s="187"/>
      <c r="AE30" s="187"/>
      <c r="AF30" s="187"/>
      <c r="AG30" s="187"/>
      <c r="AH30" s="187"/>
      <c r="AI30" s="187"/>
      <c r="AJ30" s="187"/>
      <c r="AK30" s="187"/>
      <c r="AL30" s="187"/>
      <c r="AM30" s="187"/>
      <c r="AN30" s="187"/>
      <c r="AO30" s="187"/>
      <c r="AP30" s="187"/>
      <c r="AQ30" s="187"/>
      <c r="AR30" s="187"/>
      <c r="AS30" s="187"/>
      <c r="AT30" s="186"/>
      <c r="AU30" s="7"/>
      <c r="AV30" s="7"/>
      <c r="AW30" s="7"/>
    </row>
    <row r="31" spans="1:49" ht="22.7" customHeight="1" x14ac:dyDescent="0.25">
      <c r="A31" s="640" t="s">
        <v>106</v>
      </c>
      <c r="B31" s="135" t="s">
        <v>107</v>
      </c>
      <c r="C31" s="172"/>
      <c r="D31" s="275"/>
      <c r="E31" s="275"/>
      <c r="F31" s="275"/>
      <c r="G31" s="275"/>
      <c r="H31" s="275"/>
      <c r="I31" s="276"/>
      <c r="J31" s="277"/>
      <c r="K31" s="277"/>
      <c r="L31" s="277"/>
      <c r="M31" s="277"/>
      <c r="N31" s="277"/>
      <c r="O31" s="277"/>
      <c r="P31" s="277"/>
      <c r="Q31" s="278"/>
      <c r="R31" s="279"/>
      <c r="S31" s="279"/>
      <c r="T31" s="279"/>
      <c r="U31" s="279"/>
      <c r="V31" s="280"/>
      <c r="W31" s="279"/>
      <c r="X31" s="279"/>
      <c r="Y31" s="280"/>
      <c r="Z31" s="61"/>
      <c r="AA31" s="133"/>
      <c r="AB31" s="133"/>
      <c r="AC31" s="61"/>
      <c r="AD31" s="61"/>
      <c r="AE31" s="61"/>
      <c r="AF31" s="61"/>
      <c r="AG31" s="61"/>
      <c r="AH31" s="61"/>
      <c r="AI31" s="61"/>
      <c r="AJ31" s="61"/>
      <c r="AK31" s="61"/>
      <c r="AL31" s="61"/>
      <c r="AM31" s="61"/>
      <c r="AN31" s="61"/>
      <c r="AO31" s="61"/>
      <c r="AP31" s="61"/>
      <c r="AQ31" s="61"/>
      <c r="AR31" s="61"/>
      <c r="AS31" s="61"/>
      <c r="AT31" s="134"/>
      <c r="AU31" s="7"/>
      <c r="AV31" s="7"/>
      <c r="AW31" s="7"/>
    </row>
    <row r="32" spans="1:49" ht="24.75" customHeight="1" x14ac:dyDescent="0.2">
      <c r="A32" s="641"/>
      <c r="B32" s="136" t="s">
        <v>108</v>
      </c>
      <c r="C32" s="173"/>
      <c r="D32" s="157"/>
      <c r="E32" s="157"/>
      <c r="F32" s="157"/>
      <c r="G32" s="157"/>
      <c r="H32" s="157"/>
      <c r="I32" s="157"/>
      <c r="J32" s="157"/>
      <c r="K32" s="157"/>
      <c r="L32" s="157"/>
      <c r="M32" s="157"/>
      <c r="N32" s="157"/>
      <c r="O32" s="157"/>
      <c r="P32" s="157"/>
      <c r="Q32" s="150"/>
      <c r="R32" s="150"/>
      <c r="S32" s="150"/>
      <c r="T32" s="150"/>
      <c r="U32" s="150"/>
      <c r="V32" s="150"/>
      <c r="W32" s="150"/>
      <c r="X32" s="150"/>
      <c r="Y32" s="150"/>
      <c r="Z32" s="50"/>
    </row>
    <row r="33" spans="1:49" ht="42" customHeight="1" x14ac:dyDescent="0.25">
      <c r="A33" s="16"/>
      <c r="B33" s="17" t="s">
        <v>56</v>
      </c>
      <c r="C33" s="601" t="s">
        <v>57</v>
      </c>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T33" s="209"/>
      <c r="AU33" s="209"/>
      <c r="AV33" s="209"/>
      <c r="AW33" s="209"/>
    </row>
    <row r="34" spans="1:49" ht="15.75" customHeight="1" x14ac:dyDescent="0.25">
      <c r="A34" s="33"/>
      <c r="B34" s="33"/>
      <c r="C34" s="209"/>
      <c r="D34" s="209"/>
      <c r="E34" s="209"/>
      <c r="F34" s="209"/>
      <c r="G34" s="209"/>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8"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51">
    <mergeCell ref="G6:Y6"/>
    <mergeCell ref="G27:W27"/>
    <mergeCell ref="G28:W28"/>
    <mergeCell ref="W29:W30"/>
    <mergeCell ref="D15:D16"/>
    <mergeCell ref="G7:M7"/>
    <mergeCell ref="G8:M8"/>
    <mergeCell ref="G11:M11"/>
    <mergeCell ref="G12:M12"/>
    <mergeCell ref="N7:Y7"/>
    <mergeCell ref="N8:Y8"/>
    <mergeCell ref="G25:V25"/>
    <mergeCell ref="G26:V26"/>
    <mergeCell ref="AP3:AS3"/>
    <mergeCell ref="A2:B2"/>
    <mergeCell ref="A3:A5"/>
    <mergeCell ref="B3:B5"/>
    <mergeCell ref="C3:C5"/>
    <mergeCell ref="D3:F3"/>
    <mergeCell ref="Q3:T3"/>
    <mergeCell ref="U3:X3"/>
    <mergeCell ref="Y3:AB3"/>
    <mergeCell ref="AC3:AF3"/>
    <mergeCell ref="AG3:AK3"/>
    <mergeCell ref="AL3:AO3"/>
    <mergeCell ref="AA5:AB5"/>
    <mergeCell ref="A6:A10"/>
    <mergeCell ref="B6:B8"/>
    <mergeCell ref="B9:B10"/>
    <mergeCell ref="A15:A18"/>
    <mergeCell ref="B15:B16"/>
    <mergeCell ref="B17:B18"/>
    <mergeCell ref="A11:A14"/>
    <mergeCell ref="B11:B12"/>
    <mergeCell ref="B13:B14"/>
    <mergeCell ref="A19:A22"/>
    <mergeCell ref="B19:B20"/>
    <mergeCell ref="B21:B22"/>
    <mergeCell ref="A31:A32"/>
    <mergeCell ref="C33:AO33"/>
    <mergeCell ref="A23:A26"/>
    <mergeCell ref="B23:B24"/>
    <mergeCell ref="B25:B26"/>
    <mergeCell ref="A27:A30"/>
    <mergeCell ref="B27:B28"/>
    <mergeCell ref="B29:B30"/>
    <mergeCell ref="D19:D20"/>
    <mergeCell ref="F19:F20"/>
    <mergeCell ref="D23:D24"/>
    <mergeCell ref="F23:F24"/>
    <mergeCell ref="V23:W24"/>
  </mergeCells>
  <pageMargins left="0.70866141732283472" right="0.70866141732283472" top="0.45" bottom="0.4" header="0" footer="0"/>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9"/>
  <sheetViews>
    <sheetView zoomScale="85" zoomScaleNormal="85" workbookViewId="0">
      <selection activeCell="G15" sqref="G15"/>
    </sheetView>
  </sheetViews>
  <sheetFormatPr defaultColWidth="14.42578125" defaultRowHeight="15" customHeight="1" x14ac:dyDescent="0.2"/>
  <cols>
    <col min="1" max="1" width="8.5703125" style="207" customWidth="1"/>
    <col min="2" max="2" width="11.85546875" style="207" customWidth="1"/>
    <col min="3" max="3" width="5.85546875" style="207" customWidth="1"/>
    <col min="4" max="5" width="6.85546875" style="207" customWidth="1"/>
    <col min="6" max="6" width="7.7109375" style="207" customWidth="1"/>
    <col min="7" max="7" width="6.85546875" style="207" customWidth="1"/>
    <col min="8" max="8" width="6.28515625" style="207" customWidth="1"/>
    <col min="9" max="9" width="6" style="207" customWidth="1"/>
    <col min="10" max="10" width="6.42578125" style="207" customWidth="1"/>
    <col min="11" max="11" width="6.28515625" style="207" customWidth="1"/>
    <col min="12" max="12" width="7.140625" style="207" customWidth="1"/>
    <col min="13" max="14" width="6.42578125" style="207" customWidth="1"/>
    <col min="15" max="16" width="6.28515625" style="207" customWidth="1"/>
    <col min="17" max="23" width="5.42578125" style="207" customWidth="1"/>
    <col min="24" max="25" width="5.5703125" style="207" customWidth="1"/>
    <col min="26" max="26" width="3.140625" style="207" customWidth="1"/>
    <col min="27" max="27" width="3.85546875" style="207" customWidth="1"/>
    <col min="28" max="28" width="33.85546875" style="207" customWidth="1"/>
    <col min="29" max="29" width="14.42578125" style="207" customWidth="1"/>
    <col min="30" max="31" width="8.7109375" style="207" customWidth="1"/>
    <col min="32" max="16384" width="14.42578125" style="207"/>
  </cols>
  <sheetData>
    <row r="1" spans="1:29" ht="5.25" customHeight="1" thickBot="1" x14ac:dyDescent="0.3">
      <c r="A1" s="533"/>
      <c r="B1" s="534"/>
      <c r="C1" s="206"/>
      <c r="D1" s="206"/>
      <c r="E1" s="206"/>
      <c r="F1" s="206"/>
      <c r="G1" s="206"/>
      <c r="H1" s="206"/>
      <c r="I1" s="206"/>
      <c r="J1" s="206"/>
      <c r="K1" s="206"/>
      <c r="Z1" s="7"/>
      <c r="AA1" s="7"/>
    </row>
    <row r="2" spans="1:29" ht="16.5" customHeight="1" thickTop="1" x14ac:dyDescent="0.2">
      <c r="A2" s="535" t="s">
        <v>2</v>
      </c>
      <c r="B2" s="538" t="s">
        <v>3</v>
      </c>
      <c r="C2" s="541" t="s">
        <v>4</v>
      </c>
      <c r="D2" s="785" t="s">
        <v>5</v>
      </c>
      <c r="E2" s="786"/>
      <c r="F2" s="787" t="s">
        <v>6</v>
      </c>
      <c r="G2" s="786"/>
      <c r="H2" s="786"/>
      <c r="I2" s="786"/>
      <c r="J2" s="680" t="s">
        <v>7</v>
      </c>
      <c r="K2" s="680"/>
      <c r="L2" s="680"/>
      <c r="M2" s="680"/>
      <c r="N2" s="680" t="s">
        <v>8</v>
      </c>
      <c r="O2" s="680"/>
      <c r="P2" s="680"/>
      <c r="Q2" s="680"/>
      <c r="R2" s="680"/>
      <c r="S2" s="680" t="s">
        <v>9</v>
      </c>
      <c r="T2" s="680"/>
      <c r="U2" s="680"/>
      <c r="V2" s="680"/>
      <c r="W2" s="422" t="s">
        <v>60</v>
      </c>
      <c r="X2" s="173"/>
      <c r="Y2" s="423"/>
      <c r="Z2" s="9"/>
      <c r="AA2" s="9"/>
      <c r="AB2" s="64" t="s">
        <v>94</v>
      </c>
    </row>
    <row r="3" spans="1:29" ht="30.75" customHeight="1" x14ac:dyDescent="0.2">
      <c r="A3" s="536"/>
      <c r="B3" s="539"/>
      <c r="C3" s="539"/>
      <c r="D3" s="93" t="s">
        <v>124</v>
      </c>
      <c r="E3" s="93" t="s">
        <v>126</v>
      </c>
      <c r="F3" s="93" t="s">
        <v>127</v>
      </c>
      <c r="G3" s="443" t="s">
        <v>161</v>
      </c>
      <c r="H3" s="10" t="s">
        <v>164</v>
      </c>
      <c r="I3" s="10" t="s">
        <v>165</v>
      </c>
      <c r="J3" s="313" t="s">
        <v>166</v>
      </c>
      <c r="K3" s="313" t="s">
        <v>167</v>
      </c>
      <c r="L3" s="313" t="s">
        <v>168</v>
      </c>
      <c r="M3" s="313" t="s">
        <v>169</v>
      </c>
      <c r="N3" s="313" t="s">
        <v>170</v>
      </c>
      <c r="O3" s="314" t="s">
        <v>171</v>
      </c>
      <c r="P3" s="314" t="s">
        <v>36</v>
      </c>
      <c r="Q3" s="314" t="s">
        <v>37</v>
      </c>
      <c r="R3" s="314" t="s">
        <v>172</v>
      </c>
      <c r="S3" s="314" t="s">
        <v>173</v>
      </c>
      <c r="T3" s="314" t="s">
        <v>174</v>
      </c>
      <c r="U3" s="314" t="s">
        <v>175</v>
      </c>
      <c r="V3" s="314" t="s">
        <v>176</v>
      </c>
      <c r="W3" s="314" t="s">
        <v>177</v>
      </c>
      <c r="X3" s="424"/>
      <c r="Y3" s="425"/>
      <c r="Z3" s="11"/>
      <c r="AA3" s="11"/>
    </row>
    <row r="4" spans="1:29" ht="23.25" customHeight="1" thickBot="1" x14ac:dyDescent="0.25">
      <c r="A4" s="537"/>
      <c r="B4" s="540"/>
      <c r="C4" s="540"/>
      <c r="D4" s="118">
        <v>1</v>
      </c>
      <c r="E4" s="118">
        <v>2</v>
      </c>
      <c r="F4" s="118">
        <v>3</v>
      </c>
      <c r="G4" s="118">
        <v>4</v>
      </c>
      <c r="H4" s="118">
        <v>5</v>
      </c>
      <c r="I4" s="118">
        <v>6</v>
      </c>
      <c r="J4" s="118">
        <v>7</v>
      </c>
      <c r="K4" s="118">
        <v>8</v>
      </c>
      <c r="L4" s="118">
        <v>9</v>
      </c>
      <c r="M4" s="118">
        <v>10</v>
      </c>
      <c r="N4" s="118">
        <v>11</v>
      </c>
      <c r="O4" s="118">
        <v>12</v>
      </c>
      <c r="P4" s="118">
        <v>13</v>
      </c>
      <c r="Q4" s="118">
        <v>14</v>
      </c>
      <c r="R4" s="118">
        <v>15</v>
      </c>
      <c r="S4" s="118">
        <v>16</v>
      </c>
      <c r="T4" s="147">
        <v>17</v>
      </c>
      <c r="U4" s="118">
        <v>18</v>
      </c>
      <c r="V4" s="118">
        <v>19</v>
      </c>
      <c r="W4" s="118">
        <v>20</v>
      </c>
      <c r="X4" s="147"/>
      <c r="Y4" s="426"/>
      <c r="Z4" s="9"/>
      <c r="AA4" s="9"/>
      <c r="AB4" s="14" t="s">
        <v>62</v>
      </c>
    </row>
    <row r="5" spans="1:29" ht="29.25" customHeight="1" thickTop="1" x14ac:dyDescent="0.25">
      <c r="A5" s="99"/>
      <c r="B5" s="99"/>
      <c r="C5" s="100">
        <v>1</v>
      </c>
      <c r="D5" s="216"/>
      <c r="E5" s="216"/>
      <c r="F5" s="166" t="s">
        <v>46</v>
      </c>
      <c r="G5" s="166" t="s">
        <v>46</v>
      </c>
      <c r="H5" s="166" t="s">
        <v>46</v>
      </c>
      <c r="I5" s="166" t="s">
        <v>46</v>
      </c>
      <c r="J5" s="166" t="s">
        <v>46</v>
      </c>
      <c r="K5" s="166" t="s">
        <v>46</v>
      </c>
      <c r="L5" s="781" t="s">
        <v>46</v>
      </c>
      <c r="M5" s="782"/>
      <c r="N5" s="782"/>
      <c r="O5" s="782"/>
      <c r="P5" s="782"/>
      <c r="Q5" s="782"/>
      <c r="R5" s="782"/>
      <c r="S5" s="782"/>
      <c r="T5" s="782"/>
      <c r="U5" s="782"/>
      <c r="V5" s="782"/>
      <c r="W5" s="783"/>
      <c r="X5" s="281"/>
      <c r="Y5" s="281"/>
      <c r="Z5" s="25"/>
      <c r="AA5" s="25"/>
      <c r="AB5" s="212" t="s">
        <v>121</v>
      </c>
    </row>
    <row r="6" spans="1:29" ht="31.5" customHeight="1" x14ac:dyDescent="0.25">
      <c r="A6" s="101" t="s">
        <v>44</v>
      </c>
      <c r="B6" s="102" t="s">
        <v>45</v>
      </c>
      <c r="C6" s="214" t="s">
        <v>70</v>
      </c>
      <c r="D6" s="216"/>
      <c r="E6" s="216"/>
      <c r="F6" s="217"/>
      <c r="G6" s="405" t="s">
        <v>150</v>
      </c>
      <c r="H6" s="406"/>
      <c r="I6" s="406"/>
      <c r="J6" s="406"/>
      <c r="K6" s="406"/>
      <c r="L6" s="406"/>
      <c r="M6" s="406"/>
      <c r="N6" s="406"/>
      <c r="O6" s="406"/>
      <c r="P6" s="406"/>
      <c r="Q6" s="406"/>
      <c r="R6" s="406"/>
      <c r="S6" s="406"/>
      <c r="T6" s="406"/>
      <c r="U6" s="407"/>
      <c r="V6" s="432"/>
      <c r="W6" s="224"/>
      <c r="X6" s="150"/>
      <c r="Y6" s="150"/>
      <c r="Z6" s="26"/>
      <c r="AA6" s="26"/>
      <c r="AB6" s="284" t="s">
        <v>69</v>
      </c>
      <c r="AC6" s="207">
        <v>90</v>
      </c>
    </row>
    <row r="7" spans="1:29" ht="31.5" customHeight="1" x14ac:dyDescent="0.25">
      <c r="A7" s="100"/>
      <c r="B7" s="104" t="s">
        <v>47</v>
      </c>
      <c r="C7" s="214" t="s">
        <v>71</v>
      </c>
      <c r="D7" s="303"/>
      <c r="E7" s="304"/>
      <c r="F7" s="305"/>
      <c r="G7" s="216"/>
      <c r="H7" s="216"/>
      <c r="I7" s="216"/>
      <c r="J7" s="216"/>
      <c r="K7" s="216"/>
      <c r="L7" s="149"/>
      <c r="M7" s="150"/>
      <c r="N7" s="150"/>
      <c r="O7" s="150"/>
      <c r="P7" s="150"/>
      <c r="Q7" s="217"/>
      <c r="R7" s="151"/>
      <c r="S7" s="430"/>
      <c r="T7" s="431"/>
      <c r="U7" s="431"/>
      <c r="V7" s="431"/>
      <c r="W7" s="225"/>
      <c r="X7" s="150"/>
      <c r="Y7" s="150"/>
      <c r="Z7" s="26"/>
      <c r="AA7" s="26"/>
      <c r="AB7" s="285" t="s">
        <v>120</v>
      </c>
      <c r="AC7" s="207">
        <v>90</v>
      </c>
    </row>
    <row r="8" spans="1:29" ht="31.5" customHeight="1" x14ac:dyDescent="0.25">
      <c r="A8" s="99" t="s">
        <v>50</v>
      </c>
      <c r="B8" s="103" t="s">
        <v>45</v>
      </c>
      <c r="C8" s="214" t="s">
        <v>71</v>
      </c>
      <c r="D8" s="784" t="s">
        <v>149</v>
      </c>
      <c r="E8" s="784"/>
      <c r="F8" s="784"/>
      <c r="G8" s="784"/>
      <c r="H8" s="784"/>
      <c r="I8" s="784"/>
      <c r="J8" s="784"/>
      <c r="K8" s="784"/>
      <c r="L8" s="784"/>
      <c r="M8" s="309" t="s">
        <v>162</v>
      </c>
      <c r="N8" s="150"/>
      <c r="O8" s="686" t="s">
        <v>89</v>
      </c>
      <c r="P8" s="687"/>
      <c r="Q8" s="687"/>
      <c r="R8" s="687"/>
      <c r="S8" s="687"/>
      <c r="T8" s="687"/>
      <c r="U8" s="687"/>
      <c r="V8" s="688"/>
      <c r="W8" s="225"/>
      <c r="X8" s="150"/>
      <c r="Y8" s="150"/>
      <c r="Z8" s="27"/>
      <c r="AA8" s="27"/>
      <c r="AB8" s="289" t="s">
        <v>122</v>
      </c>
      <c r="AC8" s="207">
        <v>100</v>
      </c>
    </row>
    <row r="9" spans="1:29" s="59" customFormat="1" ht="31.5" customHeight="1" x14ac:dyDescent="0.2">
      <c r="A9" s="100"/>
      <c r="B9" s="104" t="s">
        <v>47</v>
      </c>
      <c r="C9" s="214" t="s">
        <v>71</v>
      </c>
      <c r="D9" s="219"/>
      <c r="E9" s="321"/>
      <c r="F9" s="429" t="s">
        <v>163</v>
      </c>
      <c r="G9" s="689" t="s">
        <v>149</v>
      </c>
      <c r="H9" s="690"/>
      <c r="I9" s="690"/>
      <c r="J9" s="690"/>
      <c r="K9" s="690"/>
      <c r="L9" s="690"/>
      <c r="M9" s="691"/>
      <c r="N9" s="150"/>
      <c r="O9" s="686" t="s">
        <v>89</v>
      </c>
      <c r="P9" s="687"/>
      <c r="Q9" s="687"/>
      <c r="R9" s="687"/>
      <c r="S9" s="687"/>
      <c r="T9" s="687"/>
      <c r="U9" s="687"/>
      <c r="V9" s="688"/>
      <c r="W9" s="325"/>
      <c r="X9" s="150"/>
      <c r="Y9" s="150"/>
      <c r="Z9" s="28"/>
      <c r="AA9" s="28"/>
      <c r="AB9" s="213" t="s">
        <v>68</v>
      </c>
      <c r="AC9" s="326">
        <v>60</v>
      </c>
    </row>
    <row r="10" spans="1:29" ht="31.5" customHeight="1" x14ac:dyDescent="0.2">
      <c r="A10" s="99" t="s">
        <v>51</v>
      </c>
      <c r="B10" s="104" t="s">
        <v>45</v>
      </c>
      <c r="C10" s="214" t="s">
        <v>71</v>
      </c>
      <c r="D10" s="216"/>
      <c r="E10" s="216"/>
      <c r="F10" s="327" t="s">
        <v>202</v>
      </c>
      <c r="H10" s="777" t="s">
        <v>229</v>
      </c>
      <c r="I10" s="778"/>
      <c r="J10" s="778"/>
      <c r="K10" s="778"/>
      <c r="L10" s="778"/>
      <c r="M10" s="778"/>
      <c r="N10" s="778"/>
      <c r="O10" s="778"/>
      <c r="P10" s="778"/>
      <c r="Q10" s="778"/>
      <c r="R10" s="778"/>
      <c r="S10" s="454" t="s">
        <v>225</v>
      </c>
      <c r="T10" s="454"/>
      <c r="U10" s="454"/>
      <c r="V10" s="454"/>
      <c r="W10" s="454"/>
      <c r="X10" s="454"/>
      <c r="Y10" s="455"/>
      <c r="Z10" s="29"/>
      <c r="AA10" s="29"/>
    </row>
    <row r="11" spans="1:29" ht="31.5" customHeight="1" x14ac:dyDescent="0.2">
      <c r="A11" s="100"/>
      <c r="B11" s="104" t="s">
        <v>47</v>
      </c>
      <c r="C11" s="214" t="s">
        <v>71</v>
      </c>
      <c r="D11" s="219"/>
      <c r="E11" s="150"/>
      <c r="F11" s="150"/>
      <c r="G11" s="453"/>
      <c r="H11" s="779" t="s">
        <v>229</v>
      </c>
      <c r="I11" s="780"/>
      <c r="J11" s="780"/>
      <c r="K11" s="780"/>
      <c r="L11" s="780"/>
      <c r="M11" s="780"/>
      <c r="N11" s="780"/>
      <c r="O11" s="780"/>
      <c r="P11" s="780"/>
      <c r="Q11" s="780"/>
      <c r="R11" s="780"/>
      <c r="S11" s="456"/>
      <c r="T11" s="456"/>
      <c r="U11" s="456"/>
      <c r="V11" s="456"/>
      <c r="W11" s="456"/>
      <c r="X11" s="456"/>
      <c r="Y11" s="457"/>
      <c r="Z11" s="29"/>
      <c r="AA11" s="29"/>
    </row>
    <row r="12" spans="1:29" ht="34.5" customHeight="1" x14ac:dyDescent="0.2">
      <c r="A12" s="99" t="s">
        <v>52</v>
      </c>
      <c r="B12" s="104" t="s">
        <v>45</v>
      </c>
      <c r="C12" s="214" t="s">
        <v>71</v>
      </c>
      <c r="D12" s="697" t="s">
        <v>163</v>
      </c>
      <c r="E12" s="698"/>
      <c r="F12" s="699"/>
      <c r="G12" s="216"/>
      <c r="H12" s="216"/>
      <c r="I12" s="217"/>
      <c r="J12" s="216"/>
      <c r="K12" s="216"/>
      <c r="L12" s="216"/>
      <c r="M12" s="216"/>
      <c r="N12" s="216"/>
      <c r="O12" s="149"/>
      <c r="P12" s="150"/>
      <c r="Q12" s="150"/>
      <c r="R12" s="150"/>
      <c r="S12" s="458" t="s">
        <v>228</v>
      </c>
      <c r="T12" s="150"/>
      <c r="U12" s="150"/>
      <c r="V12" s="150"/>
      <c r="W12" s="150"/>
      <c r="X12" s="150"/>
      <c r="Y12" s="150"/>
      <c r="Z12" s="29"/>
      <c r="AA12" s="29"/>
      <c r="AB12" s="32" t="s">
        <v>95</v>
      </c>
    </row>
    <row r="13" spans="1:29" ht="31.5" customHeight="1" x14ac:dyDescent="0.2">
      <c r="A13" s="100"/>
      <c r="B13" s="104" t="s">
        <v>47</v>
      </c>
      <c r="C13" s="214" t="s">
        <v>71</v>
      </c>
      <c r="D13" s="217"/>
      <c r="E13" s="217"/>
      <c r="F13" s="464" t="s">
        <v>230</v>
      </c>
      <c r="G13" s="461"/>
      <c r="H13" s="461"/>
      <c r="I13" s="461"/>
      <c r="J13" s="461"/>
      <c r="K13" s="461"/>
      <c r="L13" s="462"/>
      <c r="M13" s="463"/>
      <c r="N13" s="463"/>
      <c r="O13" s="461"/>
      <c r="P13" s="461"/>
      <c r="Q13" s="461"/>
      <c r="R13" s="461"/>
      <c r="S13" s="461"/>
      <c r="T13" s="461"/>
      <c r="U13" s="461"/>
      <c r="V13" s="461"/>
      <c r="W13" s="462"/>
      <c r="X13" s="150"/>
      <c r="Y13" s="150"/>
      <c r="Z13" s="29"/>
      <c r="AA13" s="29"/>
    </row>
    <row r="14" spans="1:29" s="59" customFormat="1" ht="31.5" customHeight="1" x14ac:dyDescent="0.2">
      <c r="A14" s="104" t="s">
        <v>54</v>
      </c>
      <c r="B14" s="104" t="s">
        <v>45</v>
      </c>
      <c r="C14" s="214" t="s">
        <v>71</v>
      </c>
      <c r="D14" s="218"/>
      <c r="E14" s="218"/>
      <c r="F14" s="219"/>
      <c r="G14" s="775" t="s">
        <v>232</v>
      </c>
      <c r="H14" s="776"/>
      <c r="I14" s="776"/>
      <c r="J14" s="776"/>
      <c r="K14" s="776"/>
      <c r="L14" s="776"/>
      <c r="M14" s="776"/>
      <c r="N14" s="776"/>
      <c r="O14" s="776"/>
      <c r="P14" s="776"/>
      <c r="Q14" s="776"/>
      <c r="R14" s="776"/>
      <c r="S14" s="776"/>
      <c r="T14" s="776"/>
      <c r="U14" s="776"/>
      <c r="W14" s="324"/>
      <c r="X14" s="321"/>
      <c r="Y14" s="162"/>
      <c r="Z14" s="15"/>
      <c r="AA14" s="15"/>
      <c r="AB14" s="54" t="s">
        <v>88</v>
      </c>
      <c r="AC14" s="59">
        <v>45</v>
      </c>
    </row>
    <row r="15" spans="1:29" ht="31.5" customHeight="1" x14ac:dyDescent="0.2">
      <c r="A15" s="100"/>
      <c r="B15" s="104" t="s">
        <v>47</v>
      </c>
      <c r="C15" s="214" t="s">
        <v>71</v>
      </c>
      <c r="D15" s="217"/>
      <c r="E15" s="217"/>
      <c r="F15" s="217"/>
      <c r="G15" s="409" t="s">
        <v>231</v>
      </c>
      <c r="H15" s="409"/>
      <c r="I15" s="409"/>
      <c r="J15" s="409"/>
      <c r="K15" s="409"/>
      <c r="L15" s="410"/>
      <c r="M15" s="167"/>
      <c r="N15" s="218"/>
      <c r="O15" s="218"/>
      <c r="P15" s="218"/>
      <c r="Q15" s="218"/>
      <c r="R15" s="150"/>
      <c r="S15" s="150"/>
      <c r="T15" s="222"/>
      <c r="U15" s="150"/>
      <c r="V15" s="150"/>
      <c r="W15" s="224"/>
      <c r="X15" s="150"/>
      <c r="Y15" s="150"/>
      <c r="Z15" s="15"/>
      <c r="AA15" s="15"/>
      <c r="AB15" s="163" t="s">
        <v>96</v>
      </c>
      <c r="AC15" s="207">
        <v>75</v>
      </c>
    </row>
    <row r="16" spans="1:29" ht="31.5" customHeight="1" x14ac:dyDescent="0.2">
      <c r="A16" s="99" t="s">
        <v>55</v>
      </c>
      <c r="B16" s="104" t="s">
        <v>45</v>
      </c>
      <c r="C16" s="214" t="s">
        <v>71</v>
      </c>
      <c r="D16" s="217"/>
      <c r="E16" s="217"/>
      <c r="F16" s="217"/>
      <c r="G16" s="217"/>
      <c r="H16" s="159"/>
      <c r="I16" s="150"/>
      <c r="J16" s="150"/>
      <c r="K16" s="150"/>
      <c r="L16" s="215"/>
      <c r="M16" s="167"/>
      <c r="N16" s="218"/>
      <c r="O16" s="218"/>
      <c r="P16" s="218"/>
      <c r="Q16" s="218"/>
      <c r="R16" s="218"/>
      <c r="S16" s="218"/>
      <c r="T16" s="218"/>
      <c r="U16" s="218"/>
      <c r="V16" s="218"/>
      <c r="W16" s="226"/>
      <c r="X16" s="150"/>
      <c r="Y16" s="150"/>
      <c r="Z16" s="30"/>
      <c r="AA16" s="30"/>
    </row>
    <row r="17" spans="1:31" ht="31.5" customHeight="1" x14ac:dyDescent="0.25">
      <c r="A17" s="100"/>
      <c r="B17" s="103" t="s">
        <v>47</v>
      </c>
      <c r="C17" s="214" t="s">
        <v>71</v>
      </c>
      <c r="D17" s="217"/>
      <c r="E17" s="217"/>
      <c r="F17" s="217"/>
      <c r="G17" s="217"/>
      <c r="H17" s="150"/>
      <c r="I17" s="150"/>
      <c r="J17" s="150"/>
      <c r="K17" s="150"/>
      <c r="L17" s="126"/>
      <c r="M17" s="221"/>
      <c r="N17" s="150"/>
      <c r="O17" s="150"/>
      <c r="P17" s="150"/>
      <c r="Q17" s="150"/>
      <c r="R17" s="150"/>
      <c r="S17" s="150"/>
      <c r="T17" s="150"/>
      <c r="U17" s="217"/>
      <c r="V17" s="217"/>
      <c r="W17" s="225"/>
      <c r="X17" s="150"/>
      <c r="Y17" s="150"/>
      <c r="Z17" s="30"/>
      <c r="AA17" s="30"/>
      <c r="AB17" s="213" t="s">
        <v>123</v>
      </c>
      <c r="AC17" s="16">
        <v>90</v>
      </c>
      <c r="AD17" s="16"/>
      <c r="AE17" s="16"/>
    </row>
    <row r="18" spans="1:31" ht="9" customHeight="1" x14ac:dyDescent="0.2"/>
    <row r="19" spans="1:31" ht="24" customHeight="1" x14ac:dyDescent="0.3">
      <c r="G19" s="427" t="s">
        <v>151</v>
      </c>
    </row>
  </sheetData>
  <mergeCells count="18">
    <mergeCell ref="L5:W5"/>
    <mergeCell ref="D8:L8"/>
    <mergeCell ref="O8:V8"/>
    <mergeCell ref="A1:B1"/>
    <mergeCell ref="A2:A4"/>
    <mergeCell ref="B2:B4"/>
    <mergeCell ref="C2:C4"/>
    <mergeCell ref="D2:E2"/>
    <mergeCell ref="F2:I2"/>
    <mergeCell ref="N2:R2"/>
    <mergeCell ref="J2:M2"/>
    <mergeCell ref="S2:V2"/>
    <mergeCell ref="O9:V9"/>
    <mergeCell ref="G14:U14"/>
    <mergeCell ref="G9:M9"/>
    <mergeCell ref="D12:F12"/>
    <mergeCell ref="H10:R10"/>
    <mergeCell ref="H11:R11"/>
  </mergeCells>
  <pageMargins left="0.70866141732283472" right="0.70866141732283472" top="0.45" bottom="0.4"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H33" sqref="H33"/>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 Quản trị mạng K23 (mới vào)</vt:lpstr>
      <vt:lpstr>TC QTM K22</vt:lpstr>
      <vt:lpstr>CĐ QTM K21-2,5N</vt:lpstr>
      <vt:lpstr>Sheet6</vt:lpstr>
      <vt:lpstr>TT tin học</vt:lpstr>
      <vt:lpstr>tuyen</vt:lpstr>
      <vt:lpstr>thia</vt:lpstr>
      <vt:lpstr>truc</vt:lpstr>
      <vt:lpstr>Sheet2</vt:lpstr>
      <vt:lpstr>môn tin học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2023-08-08T01:55:17Z</cp:lastPrinted>
  <dcterms:created xsi:type="dcterms:W3CDTF">2022-08-13T01:32:56Z</dcterms:created>
  <dcterms:modified xsi:type="dcterms:W3CDTF">2023-10-16T12:13:29Z</dcterms:modified>
</cp:coreProperties>
</file>