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955" windowWidth="15480" windowHeight="6555" tabRatio="824" activeTab="3"/>
  </bookViews>
  <sheets>
    <sheet name="LỚP TC MAY TT 22A1 " sheetId="1" r:id="rId1"/>
    <sheet name="LỚP TC MAY TT 21 - 3N" sheetId="2" r:id="rId2"/>
    <sheet name="LỚP TC MAY TT 22A2 (TH-HK1) " sheetId="3" r:id="rId3"/>
    <sheet name="LỚP TC MAY TT 22A2 (TH-HK2) " sheetId="4" r:id="rId4"/>
    <sheet name="LỚP TC May TT 20-3N(văn hoá)" sheetId="5" r:id="rId5"/>
    <sheet name="KLCV 22-23" sheetId="6" r:id="rId6"/>
  </sheets>
  <definedNames/>
  <calcPr fullCalcOnLoad="1"/>
</workbook>
</file>

<file path=xl/sharedStrings.xml><?xml version="1.0" encoding="utf-8"?>
<sst xmlns="http://schemas.openxmlformats.org/spreadsheetml/2006/main" count="669" uniqueCount="279">
  <si>
    <t>Thứ 2</t>
  </si>
  <si>
    <t>Thứ 3</t>
  </si>
  <si>
    <t>Thứ 4</t>
  </si>
  <si>
    <t>Thứ 5</t>
  </si>
  <si>
    <t>Thứ 6</t>
  </si>
  <si>
    <t>Thứ 7</t>
  </si>
  <si>
    <t>Sáng</t>
  </si>
  <si>
    <t>Chiều</t>
  </si>
  <si>
    <t>Tiết</t>
  </si>
  <si>
    <t>Phan Thị Bích Hiên</t>
  </si>
  <si>
    <t>Tháng</t>
  </si>
  <si>
    <t>Ngày</t>
  </si>
  <si>
    <t>Tuần thứ</t>
  </si>
  <si>
    <t>1, 2</t>
  </si>
  <si>
    <t>3, 4</t>
  </si>
  <si>
    <t>LÝ 2H (32H), C. TRANG</t>
  </si>
  <si>
    <t>HÓA 2H (32H), C. TRÂM</t>
  </si>
  <si>
    <t>10-15</t>
  </si>
  <si>
    <t>17-22</t>
  </si>
  <si>
    <t>24-29</t>
  </si>
  <si>
    <t>TRƯỜNG CAO ĐẲNG NGHỀ PHÚ YÊN</t>
  </si>
  <si>
    <t>KHOA CƠ BẢN - GDTX</t>
  </si>
  <si>
    <t>2, 3</t>
  </si>
  <si>
    <t>4, 5</t>
  </si>
  <si>
    <t>CHÀO CỜ</t>
  </si>
  <si>
    <t>THỜI KHÓA BIỂU KHOA CƠ BẢN - GDTX   (HK1 - NH 2022-2023)</t>
  </si>
  <si>
    <t>Tháng 01</t>
  </si>
  <si>
    <t>Tháng 02</t>
  </si>
  <si>
    <t>13-18</t>
  </si>
  <si>
    <t>Tháng 03</t>
  </si>
  <si>
    <t>Tháng 04</t>
  </si>
  <si>
    <t>Tháng 05</t>
  </si>
  <si>
    <t>09-14</t>
  </si>
  <si>
    <t>30-04/02</t>
  </si>
  <si>
    <t>06-11</t>
  </si>
  <si>
    <t>20-25</t>
  </si>
  <si>
    <t>27-04/03</t>
  </si>
  <si>
    <t>27-01/04</t>
  </si>
  <si>
    <t>03-08/04</t>
  </si>
  <si>
    <t>01-06</t>
  </si>
  <si>
    <t>08-13</t>
  </si>
  <si>
    <t>15-20</t>
  </si>
  <si>
    <t>VĂN 2H (48H), C.TÂM</t>
  </si>
  <si>
    <t>KHOA MAY - TKTT</t>
  </si>
  <si>
    <t>VĂN 2H (48H), C.THƯƠNG,  P.103</t>
  </si>
  <si>
    <t>TOÁN 2H (64H), C.DUYÊN EM,  P.103</t>
  </si>
  <si>
    <t>HÓA 2H (32H), C. TRÂM,  P.103</t>
  </si>
  <si>
    <t>LÝ 2H (32H), C. TRANG,  P.103</t>
  </si>
  <si>
    <t>SINH 2H (16H), T. HUỲNH,  P.103</t>
  </si>
  <si>
    <t>Áp dụng từ ngày 09 tháng  01  năm 2023</t>
  </si>
  <si>
    <t>Phan Thị Diệu</t>
  </si>
  <si>
    <t>22-27</t>
  </si>
  <si>
    <t>NGỮ VĂN 2T, C. NHUNG (A)</t>
  </si>
  <si>
    <t>TOÁN 2T, T. TÙNG, P.203</t>
  </si>
  <si>
    <t>NGỮ VĂN 2T, C. NHUNG (A), P.203</t>
  </si>
  <si>
    <t>LỊCH SỬ 2T, C. HUỆ, P.203</t>
  </si>
  <si>
    <t>VẬT LÝ 2T, C. THANH, P.203</t>
  </si>
  <si>
    <t>GD KINH TẾ VÀ PHÁP LUẬT 2T, C. HÂN, P.203</t>
  </si>
  <si>
    <t>ĐỊA LÝ 2T, C. YÊN, P.203</t>
  </si>
  <si>
    <t>CÔNG NGHỆ 2T, C. LINH, P.203</t>
  </si>
  <si>
    <t>GD Chính trị 1(30H), C.Hà, P208</t>
  </si>
  <si>
    <t xml:space="preserve">     TRƯỜNG CAO ĐẲNG NGHỀ PHÚ YÊN</t>
  </si>
  <si>
    <t>KHOA: MAY - TKTT</t>
  </si>
  <si>
    <t>THỜI KHÓA BIỂU KHOA MAY - TKTT</t>
  </si>
  <si>
    <t>HỌC KỲ 1 - NĂM HỌC 2022-2023</t>
  </si>
  <si>
    <t>Tháng 12</t>
  </si>
  <si>
    <t>Tháng 06</t>
  </si>
  <si>
    <t>05-10</t>
  </si>
  <si>
    <t>12-17</t>
  </si>
  <si>
    <t>19-24</t>
  </si>
  <si>
    <t>26-31</t>
  </si>
  <si>
    <t>02-07</t>
  </si>
  <si>
    <t>6-11</t>
  </si>
  <si>
    <t>27-1/4</t>
  </si>
  <si>
    <t>3-8</t>
  </si>
  <si>
    <t>1-6</t>
  </si>
  <si>
    <t>8-13</t>
  </si>
  <si>
    <t>29-3/6</t>
  </si>
  <si>
    <t>May áo sơ mi nam nữ, 4g(165g), C. Vinh</t>
  </si>
  <si>
    <t>Thiết bị may - An toàn lao động, 4g(30), C. Hiền</t>
  </si>
  <si>
    <t>Thiết kế áo sơ mi, quần âu-8g(75g)- C. Diệu</t>
  </si>
  <si>
    <t>May áo sơ mi nam nữ, 8g(165g), C. Vinh</t>
  </si>
  <si>
    <t>Thiết kế áo sơ mi, quần âu-4g(75g)- C. Diệu</t>
  </si>
  <si>
    <r>
      <t>Ghi chú</t>
    </r>
    <r>
      <rPr>
        <b/>
        <i/>
        <sz val="11"/>
        <color indexed="8"/>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</si>
  <si>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</si>
  <si>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HỌC KỲ 2 - NĂM HỌC 2022-2023</t>
  </si>
  <si>
    <t>Pháp luật 1, C. Liên 4g(15g)</t>
  </si>
  <si>
    <t>Giáo dục thể chất 1, T. Thiên, 4g(30g)</t>
  </si>
  <si>
    <t>May áo sơ mi nam nữ, 4g(165g), C.Vinh</t>
  </si>
  <si>
    <t>Phòng Đào tạo - CTHSSV</t>
  </si>
  <si>
    <t>PHÒNG ĐÀO TẠO - CTHSSV</t>
  </si>
  <si>
    <t>May các sản phẩm nâng cao,8h(120h), C.Diệu, X. May</t>
  </si>
  <si>
    <t>Quản lý CLSP,4h(30h), C.Hiền, X. May</t>
  </si>
  <si>
    <t>Công nghệ SX,4h(30h), C.Vinh X. May</t>
  </si>
  <si>
    <t>May quần âu nam nữ,8h(135h), C.Vinh, X. May</t>
  </si>
  <si>
    <t>29-03/06</t>
  </si>
  <si>
    <t>GDQP</t>
  </si>
  <si>
    <t>Thiết kế  áo jacket,8h(45h), C.Diệu, X. May</t>
  </si>
  <si>
    <t xml:space="preserve">BẢNG TỔNG HỢP ĐĂNG KÝ KHỐI LƯỢNG GIẢNG DẠY </t>
  </si>
  <si>
    <t>NĂM HỌC: 2022 - 2023</t>
  </si>
  <si>
    <t>STT</t>
  </si>
  <si>
    <t>Tên cán bộ/Giáo viên</t>
  </si>
  <si>
    <t>Phân công giảng dạy</t>
  </si>
  <si>
    <t>Số giờ giảng chuyên môn</t>
  </si>
  <si>
    <t>Công tác khác quy đổi ra giờ giảng</t>
  </si>
  <si>
    <t>Giảm giờ dạy hưởng theo chế độ</t>
  </si>
  <si>
    <t>Tổng cộng giờ Lao động</t>
  </si>
  <si>
    <t>Số giờ thừa/thiếu (+/-)</t>
  </si>
  <si>
    <t>GHI CHÚ</t>
  </si>
  <si>
    <t>Môn học, Mô-đun</t>
  </si>
  <si>
    <t>Lớp</t>
  </si>
  <si>
    <t>Sĩ số HSSV HK1</t>
  </si>
  <si>
    <t>Sĩ số HSSV HK2</t>
  </si>
  <si>
    <t>HK1</t>
  </si>
  <si>
    <t>HS LT</t>
  </si>
  <si>
    <t>HS TH</t>
  </si>
  <si>
    <t>Tổng HKI</t>
  </si>
  <si>
    <t xml:space="preserve">Tổng </t>
  </si>
  <si>
    <t>HK2</t>
  </si>
  <si>
    <t>Tổng HKII</t>
  </si>
  <si>
    <t>Kiêm nhiệm</t>
  </si>
  <si>
    <t>Chủ nhiệm</t>
  </si>
  <si>
    <t>Ra đề thi</t>
  </si>
  <si>
    <t>Coi thi</t>
  </si>
  <si>
    <t>Chấm thi</t>
  </si>
  <si>
    <t>HD thực tập DN</t>
  </si>
  <si>
    <t>HD thực tập TN</t>
  </si>
  <si>
    <t>Đề tài NCKH</t>
  </si>
  <si>
    <t>HT nâng cao</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</si>
  <si>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</si>
  <si>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</si>
  <si>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</si>
  <si>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</si>
  <si>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</si>
  <si>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</si>
  <si>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</si>
  <si>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</si>
  <si>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</si>
  <si>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</si>
  <si>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</si>
  <si>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</si>
  <si>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</si>
  <si>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</si>
  <si>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</si>
  <si>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</si>
  <si>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</si>
  <si>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</si>
  <si>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</si>
  <si>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</si>
  <si>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</si>
  <si>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</si>
  <si>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</si>
  <si>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</si>
  <si>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</si>
  <si>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</si>
  <si>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</si>
  <si>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</si>
  <si>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</si>
  <si>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</si>
  <si>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</si>
  <si>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</si>
  <si>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</si>
  <si>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</si>
  <si>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</si>
  <si>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</si>
  <si>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</si>
  <si>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</si>
  <si>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</si>
  <si>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</si>
  <si>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</si>
  <si>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</si>
  <si>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</si>
  <si>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</si>
  <si>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</si>
  <si>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</si>
  <si>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</si>
  <si>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</si>
  <si>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</si>
  <si>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PHAN THỊ DIỆU</t>
  </si>
  <si>
    <t>Thiết kế  váy, áo váy</t>
  </si>
  <si>
    <t>TC May TT 21- 3N</t>
  </si>
  <si>
    <t>Thiết kế áo sơ mi, quần âu</t>
  </si>
  <si>
    <t>TC May TT 22A2</t>
  </si>
  <si>
    <t>TTSX</t>
  </si>
  <si>
    <t xml:space="preserve">May các sản phẩm nâng cao </t>
  </si>
  <si>
    <t xml:space="preserve">TC May TT 21- 3N </t>
  </si>
  <si>
    <t>Thiết kế áo Jacket</t>
  </si>
  <si>
    <t xml:space="preserve">TC May TT 22A1 </t>
  </si>
  <si>
    <t>TTTN</t>
  </si>
  <si>
    <t xml:space="preserve"> TC May TT 21-3N</t>
  </si>
  <si>
    <t xml:space="preserve"> TC May TT 22A1</t>
  </si>
  <si>
    <t>Tổ trưởng</t>
  </si>
  <si>
    <t>NGUYỄN THỊ ÁI HỢP</t>
  </si>
  <si>
    <t>Sinh lý dinh dưỡng</t>
  </si>
  <si>
    <t>TC KTCBMA21-3NAB</t>
  </si>
  <si>
    <t>Văn hoá ẩm thực</t>
  </si>
  <si>
    <t>TC KTCBMA22A1,A2</t>
  </si>
  <si>
    <t>May áo sơ mi nam, nữ</t>
  </si>
  <si>
    <t>TC May TT 22A1</t>
  </si>
  <si>
    <t>May  áo Jacket</t>
  </si>
  <si>
    <t xml:space="preserve">May quần âu nam, nữ </t>
  </si>
  <si>
    <t xml:space="preserve">TC May TT 22A2 </t>
  </si>
  <si>
    <t>TC CN ÔTÔ 22 A4</t>
  </si>
  <si>
    <t>Phụ trách xưởng</t>
  </si>
  <si>
    <t>ĐỖ THỊ CẨM VINH</t>
  </si>
  <si>
    <t xml:space="preserve">Công nghệ sản xuất </t>
  </si>
  <si>
    <t xml:space="preserve">TC May TT  20-3N </t>
  </si>
  <si>
    <t xml:space="preserve">TC May TT  21-3N </t>
  </si>
  <si>
    <t xml:space="preserve">Chủ nhiệm lớp </t>
  </si>
  <si>
    <t>TC CTTBCK 21-3N</t>
  </si>
  <si>
    <t>TC CTTBCK 22-3N</t>
  </si>
  <si>
    <t>CĐ CTTBCK 21-CĐ CTTBCK 22 LT</t>
  </si>
  <si>
    <t>VÕ THỊ MỸ HIỀN</t>
  </si>
  <si>
    <t>Thiết bị may và An toàn lao động</t>
  </si>
  <si>
    <t>May váy, áo váy</t>
  </si>
  <si>
    <t xml:space="preserve">TC MAY 20- 3N </t>
  </si>
  <si>
    <t>Quản lý chất lượng sản phẩm</t>
  </si>
  <si>
    <t xml:space="preserve">Thiết kế mẫu công nghiệp </t>
  </si>
  <si>
    <t>TC May TT - 21- 3N</t>
  </si>
  <si>
    <t>Thiết bị may  - An toàn lao động</t>
  </si>
  <si>
    <t>TC May TT 22 A2</t>
  </si>
  <si>
    <t>Vật liệu may- Vẽ kỹ thuật ngành may</t>
  </si>
  <si>
    <t xml:space="preserve">TC May TT 21-3N </t>
  </si>
  <si>
    <t xml:space="preserve"> TC May TT 22A2</t>
  </si>
  <si>
    <t>TC VH,SCTBL 22A1</t>
  </si>
  <si>
    <t>TC VH,SCTBL 22A2</t>
  </si>
  <si>
    <t xml:space="preserve"> TC May 20-3N</t>
  </si>
  <si>
    <t>Phú Yên, Ngày 04 tháng 09  năm 2022</t>
  </si>
  <si>
    <t>Hiệu trưởng</t>
  </si>
  <si>
    <t>Khoa May - TKTT</t>
  </si>
  <si>
    <t>HK2 TÂY HOÀ CHƯA LÊN TKB</t>
  </si>
  <si>
    <t>Vật liệu may - VKT ngành may,4h(30h), C.Hiền, X.May</t>
  </si>
  <si>
    <t>SỬ 2H (16H), C. LẠC; P. 202</t>
  </si>
  <si>
    <t>ĐỊA 2H (16H),  C. YÊN; P. 202</t>
  </si>
  <si>
    <r>
      <t xml:space="preserve">LỚP: 12A3 ( TC MAY TT 20-3N + TC KTSCLRMT 20-3N + TC CTTBCK 20-3N ), </t>
    </r>
    <r>
      <rPr>
        <b/>
        <sz val="12"/>
        <color indexed="10"/>
        <rFont val="Times New Roman"/>
        <family val="1"/>
      </rPr>
      <t>P.201</t>
    </r>
  </si>
  <si>
    <t>ĐỊA 2H (16H), C. HÒA</t>
  </si>
  <si>
    <t>SỬ 2H (16H), C. TUYẾT</t>
  </si>
  <si>
    <t>CC đầu tuần SHCN - C.Diệu-X. May</t>
  </si>
  <si>
    <t>TOÁN 2H (64H), C.TUYẾN; P.208</t>
  </si>
  <si>
    <t>SINH 2H (32H), T. HUỲNH; P.208</t>
  </si>
  <si>
    <t>30/01-04/02</t>
  </si>
  <si>
    <t>THỰC TẬP TỐT NGHIỆP 8H (195H)</t>
  </si>
  <si>
    <t xml:space="preserve">LỚP : TC MAY TT 22A2 </t>
  </si>
  <si>
    <t xml:space="preserve">LỚP : TC MAY TT 22A1 </t>
  </si>
  <si>
    <t>LỚP : TC MAY TT 21 - 3N</t>
  </si>
  <si>
    <t>May quần âu nam nữ,7h(135h), C.Vinh, X. May</t>
  </si>
  <si>
    <t>May áo jacket,8h(105h), C.Hợp, X. May</t>
  </si>
  <si>
    <t>Anh Văn CN(30H), C. Điệp, P202</t>
  </si>
  <si>
    <t>May các sản phẩm nâng cao,4h(120h), C.Diệu, X. May</t>
  </si>
  <si>
    <t>Ngày 27 tháng 04 năm 2023</t>
  </si>
  <si>
    <t>Ngày 27 tháng 04năm 2023</t>
  </si>
  <si>
    <t>Áp dụng từ ngày 04 tháng  05  năm 2023</t>
  </si>
  <si>
    <t>Tháng 07</t>
  </si>
  <si>
    <t>19-25</t>
  </si>
  <si>
    <t>19-26</t>
  </si>
  <si>
    <t>19-27</t>
  </si>
  <si>
    <t>19-28</t>
  </si>
  <si>
    <t>Tháng 08</t>
  </si>
  <si>
    <t>Tháng 09</t>
  </si>
  <si>
    <t>26-01/07</t>
  </si>
  <si>
    <t>03-08</t>
  </si>
  <si>
    <t>31/07-05/08</t>
  </si>
  <si>
    <t>07-12</t>
  </si>
  <si>
    <t>14-19</t>
  </si>
  <si>
    <t>21-26</t>
  </si>
  <si>
    <t>28-02/09</t>
  </si>
  <si>
    <t>Tin học 1, 4g(45g) T. Tài</t>
  </si>
  <si>
    <t>Giáo dục chính trị 1, 4g(30g), C. Liên</t>
  </si>
  <si>
    <t>04-09</t>
  </si>
  <si>
    <t>11-16</t>
  </si>
  <si>
    <t>18-23</t>
  </si>
  <si>
    <t>25-30</t>
  </si>
  <si>
    <t>Tháng 10</t>
  </si>
  <si>
    <t>Vật liệu may- Vẽ kỹ thuật ngành may, 4g(30g), C. Hiền</t>
  </si>
  <si>
    <t>Ngày 03 tháng 05 năm 2023</t>
  </si>
  <si>
    <t>May áo Jacket, 8g(105g), C. Hiền,  X. May(Tây Hoà)</t>
  </si>
  <si>
    <t>Thiết kê áo Jacket, 8g(45g), C.Diệu</t>
  </si>
  <si>
    <t>May quần âu nam nữ, 8g(135g), C. Hợp,  X.May(Tây Hoà)</t>
  </si>
  <si>
    <t>May áo Jacket, 8g(105g), C.Hiền,  X.May(Tây Hoà)</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</si>
</sst>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Red]#,##0"/>
  </numFmts>
  <fonts count="83">
    <font>
      <sz val="10"/>
      <name val="Arial"/>
      <family val="0"/>
    </font>
    <font>
      <sz val="11"/>
      <color indexed="8"/>
      <name val="Calibri"/>
      <family val="2"/>
    </font>
    <font>
      <sz val="12"/>
      <name val="VNI-Times"/>
      <family val="0"/>
    </font>
    <font>
      <u val="single"/>
      <sz val="9.8"/>
      <color indexed="12"/>
      <name val="Arial"/>
      <family val="2"/>
    </font>
    <font>
      <u val="single"/>
      <sz val="9.8"/>
      <color indexed="36"/>
      <name val="Arial"/>
      <family val="2"/>
    </font>
    <font>
      <sz val="10"/>
      <name val="Times New Roman"/>
      <family val="1"/>
    </font>
    <font>
      <sz val="12"/>
      <color indexed="8"/>
      <name val="Times New Roman"/>
      <family val="1"/>
    </font>
    <font>
      <b/>
      <sz val="12"/>
      <color indexed="8"/>
      <name val="Times New Roman"/>
      <family val="1"/>
    </font>
    <font>
      <b/>
      <u val="single"/>
      <sz val="12"/>
      <color indexed="8"/>
      <name val="Times New Roman"/>
      <family val="1"/>
    </font>
    <font>
      <u val="single"/>
      <sz val="12"/>
      <color indexed="8"/>
      <name val="Times New Roman"/>
      <family val="1"/>
    </font>
    <font>
      <sz val="12"/>
      <name val="Times New Roman"/>
      <family val="1"/>
    </font>
    <font>
      <sz val="10"/>
      <color indexed="8"/>
      <name val="Times New Roman"/>
      <family val="1"/>
    </font>
    <font>
      <b/>
      <sz val="8"/>
      <color indexed="8"/>
      <name val="Times New Roman"/>
      <family val="1"/>
    </font>
    <font>
      <sz val="9"/>
      <name val="Times New Roman"/>
      <family val="1"/>
    </font>
    <font>
      <b/>
      <sz val="12"/>
      <color indexed="10"/>
      <name val="Times New Roman"/>
      <family val="1"/>
    </font>
    <font>
      <sz val="8"/>
      <color indexed="8"/>
      <name val="Times New Roman"/>
      <family val="1"/>
    </font>
    <font>
      <sz val="8"/>
      <name val="Times New Roman"/>
      <family val="1"/>
    </font>
    <font>
      <sz val="7"/>
      <name val="Times New Roman"/>
      <family val="1"/>
    </font>
    <font>
      <sz val="12"/>
      <color indexed="10"/>
      <name val="Times New Roman"/>
      <family val="1"/>
    </font>
    <font>
      <sz val="9"/>
      <color indexed="8"/>
      <name val="Times New Roman"/>
      <family val="1"/>
    </font>
    <font>
      <b/>
      <i/>
      <u val="single"/>
      <sz val="11"/>
      <color indexed="8"/>
      <name val="Times New Roman"/>
      <family val="1"/>
    </font>
    <font>
      <b/>
      <i/>
      <sz val="11"/>
      <color indexed="8"/>
      <name val="Times New Roman"/>
      <family val="1"/>
    </font>
    <font>
      <i/>
      <sz val="11"/>
      <color indexed="8"/>
      <name val="Times New Roman"/>
      <family val="1"/>
    </font>
    <font>
      <i/>
      <sz val="12"/>
      <color indexed="8"/>
      <name val="Times New Roman"/>
      <family val="1"/>
    </font>
    <font>
      <sz val="12"/>
      <color indexed="12"/>
      <name val="Times New Roman"/>
      <family val="1"/>
    </font>
    <font>
      <b/>
      <sz val="12"/>
      <name val="Times New Roman"/>
      <family val="1"/>
    </font>
    <font>
      <b/>
      <sz val="10"/>
      <name val="Times New Roman"/>
      <family val="1"/>
    </font>
    <font>
      <b/>
      <u val="single"/>
      <sz val="10"/>
      <name val="Times New Roman"/>
      <family val="1"/>
    </font>
    <font>
      <b/>
      <u val="single"/>
      <sz val="12"/>
      <name val="Times New Roman"/>
      <family val="1"/>
    </font>
    <font>
      <b/>
      <sz val="9"/>
      <color indexed="8"/>
      <name val="Times New Roman"/>
      <family val="1"/>
    </font>
    <font>
      <sz val="9"/>
      <color indexed="10"/>
      <name val="Times New Roman"/>
      <family val="1"/>
    </font>
    <font>
      <b/>
      <sz val="9"/>
      <name val="Times New Roman"/>
      <family val="1"/>
    </font>
    <font>
      <sz val="9"/>
      <color indexed="12"/>
      <name val="Times New Roman"/>
      <family val="1"/>
    </font>
    <font>
      <sz val="9"/>
      <color indexed="18"/>
      <name val="Times New Roman"/>
      <family val="1"/>
    </font>
    <font>
      <b/>
      <sz val="9"/>
      <color indexed="12"/>
      <name val="Times New Roman"/>
      <family val="1"/>
    </font>
    <font>
      <sz val="9"/>
      <name val="Arial"/>
      <family val="2"/>
    </font>
    <font>
      <b/>
      <sz val="9"/>
      <color indexed="10"/>
      <name val="Times New Roman"/>
      <family val="1"/>
    </font>
    <font>
      <b/>
      <sz val="9"/>
      <color indexed="18"/>
      <name val="Times New Roman"/>
      <family val="1"/>
    </font>
    <font>
      <b/>
      <sz val="12"/>
      <color indexed="12"/>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8"/>
      <name val="Times New Roman"/>
      <family val="1"/>
    </font>
    <font>
      <sz val="9"/>
      <color indexed="30"/>
      <name val="Times New Roman"/>
      <family val="1"/>
    </font>
    <font>
      <b/>
      <sz val="9"/>
      <color indexed="3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mbria"/>
      <family val="1"/>
    </font>
    <font>
      <sz val="12"/>
      <color rgb="FFFF0000"/>
      <name val="Times New Roman"/>
      <family val="1"/>
    </font>
    <font>
      <sz val="11"/>
      <color theme="1"/>
      <name val="Times New Roman"/>
      <family val="1"/>
    </font>
    <font>
      <sz val="9"/>
      <color rgb="FF0070C0"/>
      <name val="Times New Roman"/>
      <family val="1"/>
    </font>
    <font>
      <sz val="9"/>
      <color rgb="FFFF0000"/>
      <name val="Times New Roman"/>
      <family val="1"/>
    </font>
    <font>
      <b/>
      <sz val="9"/>
      <color rgb="FFFF0000"/>
      <name val="Times New Roman"/>
      <family val="1"/>
    </font>
    <font>
      <b/>
      <sz val="9"/>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7030A0"/>
        <bgColor indexed="64"/>
      </patternFill>
    </fill>
    <fill>
      <patternFill patternType="solid">
        <fgColor rgb="FF00B0F0"/>
        <bgColor indexed="64"/>
      </patternFill>
    </fill>
    <fill>
      <patternFill patternType="solid">
        <fgColor theme="9" tint="-0.24997000396251678"/>
        <bgColor indexed="64"/>
      </patternFill>
    </fill>
    <fill>
      <patternFill patternType="solid">
        <fgColor rgb="FF0070C0"/>
        <bgColor indexed="64"/>
      </patternFill>
    </fill>
    <fill>
      <patternFill patternType="solid">
        <fgColor rgb="FFFFFF00"/>
        <bgColor indexed="64"/>
      </patternFill>
    </fill>
    <fill>
      <patternFill patternType="solid">
        <fgColor rgb="FF00B050"/>
        <bgColor indexed="64"/>
      </patternFill>
    </fill>
    <fill>
      <patternFill patternType="solid">
        <fgColor theme="5" tint="-0.24997000396251678"/>
        <bgColor indexed="64"/>
      </patternFill>
    </fill>
    <fill>
      <patternFill patternType="solid">
        <fgColor rgb="FFFF66CC"/>
        <bgColor indexed="64"/>
      </patternFill>
    </fill>
  </fills>
  <borders count="9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double"/>
      <top style="thin"/>
      <bottom style="thin"/>
    </border>
    <border>
      <left style="thin"/>
      <right style="double"/>
      <top style="thin"/>
      <bottom style="double"/>
    </border>
    <border>
      <left style="thin"/>
      <right style="thin"/>
      <top style="thin"/>
      <bottom>
        <color indexed="63"/>
      </bottom>
    </border>
    <border>
      <left style="thin"/>
      <right style="double"/>
      <top style="thin"/>
      <bottom>
        <color indexed="63"/>
      </bottom>
    </border>
    <border>
      <left style="thin"/>
      <right style="thin"/>
      <top style="double"/>
      <bottom style="thin"/>
    </border>
    <border>
      <left style="thin"/>
      <right style="thin"/>
      <top>
        <color indexed="63"/>
      </top>
      <bottom style="thin"/>
    </border>
    <border>
      <left style="thin"/>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color indexed="63"/>
      </left>
      <right>
        <color indexed="63"/>
      </right>
      <top style="double"/>
      <bottom style="thin"/>
    </border>
    <border>
      <left style="double"/>
      <right style="thin"/>
      <top style="thin"/>
      <bottom style="double"/>
    </border>
    <border>
      <left style="double"/>
      <right style="thin"/>
      <top style="double"/>
      <bottom>
        <color indexed="63"/>
      </bottom>
    </border>
    <border>
      <left style="thin"/>
      <right style="thin"/>
      <top style="double"/>
      <bottom>
        <color indexed="63"/>
      </bottom>
    </border>
    <border>
      <left style="thin"/>
      <right style="thin"/>
      <top style="double"/>
      <bottom style="double"/>
    </border>
    <border>
      <left style="double"/>
      <right>
        <color indexed="63"/>
      </right>
      <top style="double"/>
      <bottom style="double"/>
    </border>
    <border>
      <left style="double"/>
      <right style="thin"/>
      <top style="double"/>
      <bottom style="double"/>
    </border>
    <border>
      <left style="thin"/>
      <right>
        <color indexed="63"/>
      </right>
      <top style="double"/>
      <bottom style="double"/>
    </border>
    <border>
      <left>
        <color indexed="63"/>
      </left>
      <right style="thin"/>
      <top style="double"/>
      <bottom>
        <color indexed="63"/>
      </bottom>
    </border>
    <border>
      <left style="thin"/>
      <right>
        <color indexed="63"/>
      </right>
      <top style="double"/>
      <bottom>
        <color indexed="63"/>
      </bottom>
    </border>
    <border>
      <left style="thin"/>
      <right style="double"/>
      <top style="double"/>
      <bottom>
        <color indexed="63"/>
      </bottom>
    </border>
    <border>
      <left>
        <color indexed="63"/>
      </left>
      <right>
        <color indexed="63"/>
      </right>
      <top style="double"/>
      <bottom>
        <color indexed="63"/>
      </bottom>
    </border>
    <border>
      <left style="double"/>
      <right>
        <color indexed="63"/>
      </right>
      <top style="double"/>
      <bottom/>
    </border>
    <border>
      <left style="thin"/>
      <right style="thin"/>
      <top style="double"/>
      <bottom style="hair"/>
    </border>
    <border>
      <left style="thin"/>
      <right style="double"/>
      <top style="double"/>
      <bottom style="hair"/>
    </border>
    <border>
      <left style="double"/>
      <right style="thin"/>
      <top style="double"/>
      <bottom style="hair"/>
    </border>
    <border>
      <left style="thin"/>
      <right style="double"/>
      <top style="hair"/>
      <bottom style="hair"/>
    </border>
    <border>
      <left style="thin"/>
      <right>
        <color indexed="63"/>
      </right>
      <top style="double"/>
      <bottom style="hair"/>
    </border>
    <border>
      <left>
        <color indexed="63"/>
      </left>
      <right style="thin"/>
      <top style="double"/>
      <bottom style="hair"/>
    </border>
    <border>
      <left style="double"/>
      <right style="thin"/>
      <top>
        <color indexed="63"/>
      </top>
      <bottom>
        <color indexed="63"/>
      </bottom>
    </border>
    <border>
      <left style="thin"/>
      <right style="thin"/>
      <top>
        <color indexed="63"/>
      </top>
      <bottom style="hair"/>
    </border>
    <border>
      <left style="thin"/>
      <right style="thin"/>
      <top style="hair"/>
      <bottom style="hair"/>
    </border>
    <border>
      <left style="thin"/>
      <right style="double"/>
      <top>
        <color indexed="63"/>
      </top>
      <bottom style="hair"/>
    </border>
    <border>
      <left>
        <color indexed="63"/>
      </left>
      <right style="thin"/>
      <top>
        <color indexed="63"/>
      </top>
      <bottom style="hair"/>
    </border>
    <border>
      <left style="double"/>
      <right style="thin"/>
      <top>
        <color indexed="63"/>
      </top>
      <bottom style="hair"/>
    </border>
    <border>
      <left style="thin"/>
      <right>
        <color indexed="63"/>
      </right>
      <top>
        <color indexed="63"/>
      </top>
      <bottom style="hair"/>
    </border>
    <border>
      <left>
        <color indexed="63"/>
      </left>
      <right style="thin"/>
      <top style="hair"/>
      <bottom style="hair"/>
    </border>
    <border>
      <left style="double"/>
      <right style="thin"/>
      <top style="hair"/>
      <bottom style="hair"/>
    </border>
    <border>
      <left style="thin"/>
      <right style="thin"/>
      <top style="hair"/>
      <bottom>
        <color indexed="63"/>
      </bottom>
    </border>
    <border>
      <left style="thin"/>
      <right style="double"/>
      <top style="hair"/>
      <bottom>
        <color indexed="63"/>
      </bottom>
    </border>
    <border>
      <left style="double"/>
      <right style="thin"/>
      <top style="hair"/>
      <bottom>
        <color indexed="63"/>
      </bottom>
    </border>
    <border>
      <left>
        <color indexed="63"/>
      </left>
      <right style="thin"/>
      <top style="hair"/>
      <bottom>
        <color indexed="63"/>
      </bottom>
    </border>
    <border>
      <left style="double"/>
      <right style="thin"/>
      <top>
        <color indexed="63"/>
      </top>
      <bottom style="double"/>
    </border>
    <border>
      <left style="thin"/>
      <right style="thin"/>
      <top style="hair"/>
      <bottom style="double"/>
    </border>
    <border>
      <left style="thin"/>
      <right style="double"/>
      <top style="hair"/>
      <bottom style="double"/>
    </border>
    <border>
      <left style="double"/>
      <right style="thin"/>
      <top style="hair"/>
      <bottom style="double"/>
    </border>
    <border>
      <left>
        <color indexed="63"/>
      </left>
      <right style="thin"/>
      <top style="hair"/>
      <bottom style="double"/>
    </border>
    <border>
      <left>
        <color indexed="63"/>
      </left>
      <right>
        <color indexed="63"/>
      </right>
      <top style="hair"/>
      <bottom style="hair"/>
    </border>
    <border>
      <left>
        <color indexed="63"/>
      </left>
      <right style="double"/>
      <top style="hair"/>
      <bottom style="double"/>
    </border>
    <border>
      <left>
        <color indexed="63"/>
      </left>
      <right style="thin"/>
      <top>
        <color indexed="63"/>
      </top>
      <bottom style="double"/>
    </border>
    <border>
      <left style="thin"/>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double"/>
      <right style="thin"/>
      <top style="thin"/>
      <bottom style="thin"/>
    </border>
    <border>
      <left style="double"/>
      <right style="double"/>
      <top style="double"/>
      <bottom>
        <color indexed="63"/>
      </bottom>
    </border>
    <border>
      <left style="double"/>
      <right style="double"/>
      <top>
        <color indexed="63"/>
      </top>
      <bottom>
        <color indexed="63"/>
      </bottom>
    </border>
    <border>
      <left style="double"/>
      <right style="double"/>
      <top>
        <color indexed="63"/>
      </top>
      <bottom style="thin"/>
    </border>
    <border>
      <left style="thin"/>
      <right>
        <color indexed="63"/>
      </right>
      <top style="double"/>
      <bottom style="thin"/>
    </border>
    <border>
      <left/>
      <right style="double"/>
      <top style="double"/>
      <bottom style="thin"/>
    </border>
    <border>
      <left style="double"/>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thin"/>
      <top style="double"/>
      <bottom style="thin"/>
    </border>
    <border>
      <left style="thin"/>
      <right>
        <color indexed="63"/>
      </right>
      <top>
        <color indexed="63"/>
      </top>
      <bottom style="double"/>
    </border>
    <border>
      <left style="double"/>
      <right style="thin"/>
      <top style="thin"/>
      <bottom>
        <color indexed="63"/>
      </bottom>
    </border>
    <border>
      <left style="thin"/>
      <right style="thin"/>
      <top>
        <color indexed="63"/>
      </top>
      <bottom style="double"/>
    </border>
    <border>
      <left style="double"/>
      <right>
        <color indexed="63"/>
      </right>
      <top style="double"/>
      <bottom style="thin"/>
    </border>
    <border>
      <left style="double"/>
      <right style="double"/>
      <top>
        <color indexed="63"/>
      </top>
      <bottom style="double"/>
    </border>
    <border>
      <left style="medium"/>
      <right style="medium"/>
      <top style="medium"/>
      <bottom style="thin"/>
    </border>
    <border>
      <left style="medium"/>
      <right style="medium"/>
      <top style="thin"/>
      <bottom style="medium"/>
    </border>
    <border>
      <left style="double"/>
      <right style="thin"/>
      <top style="double"/>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28" borderId="2" applyNumberFormat="0" applyAlignment="0" applyProtection="0"/>
    <xf numFmtId="0" fontId="64" fillId="0" borderId="0" applyNumberFormat="0" applyFill="0" applyBorder="0" applyAlignment="0" applyProtection="0"/>
    <xf numFmtId="0" fontId="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32" borderId="7" applyNumberFormat="0" applyFont="0" applyAlignment="0" applyProtection="0"/>
    <xf numFmtId="0" fontId="1"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878">
    <xf numFmtId="0" fontId="0" fillId="0" borderId="0" xfId="0" applyAlignment="1">
      <alignment/>
    </xf>
    <xf numFmtId="0" fontId="6" fillId="0" borderId="0" xfId="0" applyFont="1" applyAlignment="1">
      <alignment/>
    </xf>
    <xf numFmtId="0" fontId="10" fillId="0" borderId="0" xfId="96" applyFont="1" applyBorder="1" applyAlignment="1">
      <alignment horizontal="center"/>
      <protection/>
    </xf>
    <xf numFmtId="0" fontId="7" fillId="0" borderId="0" xfId="0" applyFont="1" applyAlignment="1">
      <alignment/>
    </xf>
    <xf numFmtId="0" fontId="9" fillId="0" borderId="0" xfId="0" applyFont="1" applyAlignment="1">
      <alignment/>
    </xf>
    <xf numFmtId="0" fontId="76" fillId="0" borderId="0" xfId="0" applyFont="1" applyAlignment="1">
      <alignment/>
    </xf>
    <xf numFmtId="0" fontId="76" fillId="0" borderId="0" xfId="0" applyFont="1" applyAlignment="1">
      <alignment/>
    </xf>
    <xf numFmtId="0" fontId="0" fillId="0" borderId="10" xfId="0" applyBorder="1" applyAlignment="1">
      <alignment/>
    </xf>
    <xf numFmtId="0" fontId="10" fillId="33" borderId="10" xfId="0" applyFont="1" applyFill="1" applyBorder="1" applyAlignment="1">
      <alignment wrapText="1"/>
    </xf>
    <xf numFmtId="0" fontId="0" fillId="0" borderId="11" xfId="0" applyBorder="1" applyAlignment="1">
      <alignment/>
    </xf>
    <xf numFmtId="0" fontId="10" fillId="33" borderId="10" xfId="0" applyFont="1" applyFill="1" applyBorder="1" applyAlignment="1">
      <alignment vertical="center"/>
    </xf>
    <xf numFmtId="0" fontId="0" fillId="33" borderId="10" xfId="0" applyFill="1" applyBorder="1" applyAlignment="1">
      <alignment/>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0" fillId="33" borderId="10" xfId="0" applyFont="1" applyFill="1" applyBorder="1" applyAlignment="1">
      <alignment vertical="center" wrapText="1"/>
    </xf>
    <xf numFmtId="0" fontId="12" fillId="0" borderId="0" xfId="0" applyFont="1" applyBorder="1" applyAlignment="1">
      <alignment vertical="center"/>
    </xf>
    <xf numFmtId="0" fontId="0" fillId="0" borderId="12" xfId="0" applyBorder="1" applyAlignment="1">
      <alignment/>
    </xf>
    <xf numFmtId="0" fontId="0" fillId="33" borderId="12" xfId="0" applyFill="1" applyBorder="1" applyAlignment="1">
      <alignment/>
    </xf>
    <xf numFmtId="0" fontId="5" fillId="33" borderId="10" xfId="0" applyFont="1" applyFill="1" applyBorder="1" applyAlignment="1">
      <alignment wrapText="1"/>
    </xf>
    <xf numFmtId="0" fontId="0" fillId="33" borderId="10" xfId="0" applyFill="1" applyBorder="1" applyAlignment="1">
      <alignment/>
    </xf>
    <xf numFmtId="0" fontId="0" fillId="33" borderId="12" xfId="0" applyFill="1" applyBorder="1" applyAlignment="1">
      <alignment/>
    </xf>
    <xf numFmtId="0" fontId="0" fillId="33" borderId="11" xfId="0" applyFill="1" applyBorder="1" applyAlignment="1">
      <alignment/>
    </xf>
    <xf numFmtId="0" fontId="0" fillId="33" borderId="13" xfId="0" applyFill="1" applyBorder="1" applyAlignment="1">
      <alignment/>
    </xf>
    <xf numFmtId="0" fontId="6" fillId="0" borderId="0" xfId="0" applyFont="1" applyAlignment="1">
      <alignment/>
    </xf>
    <xf numFmtId="0" fontId="8" fillId="0" borderId="0" xfId="0" applyFont="1" applyAlignment="1">
      <alignment/>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10" fillId="33" borderId="11" xfId="0" applyFont="1" applyFill="1" applyBorder="1" applyAlignment="1">
      <alignment vertical="center"/>
    </xf>
    <xf numFmtId="0" fontId="11" fillId="0" borderId="16" xfId="59" applyFont="1" applyBorder="1" applyAlignment="1">
      <alignment horizontal="center" vertical="center"/>
      <protection/>
    </xf>
    <xf numFmtId="0" fontId="13" fillId="0" borderId="17" xfId="0" applyFont="1" applyFill="1" applyBorder="1" applyAlignment="1">
      <alignment horizontal="center" vertical="center"/>
    </xf>
    <xf numFmtId="0" fontId="15" fillId="0" borderId="18" xfId="0" applyFont="1" applyBorder="1" applyAlignment="1">
      <alignment horizontal="center" vertical="center"/>
    </xf>
    <xf numFmtId="0" fontId="6" fillId="33" borderId="16" xfId="0" applyFont="1" applyFill="1" applyBorder="1" applyAlignment="1">
      <alignment vertical="center"/>
    </xf>
    <xf numFmtId="14" fontId="17" fillId="33" borderId="10" xfId="0" applyNumberFormat="1" applyFont="1" applyFill="1" applyBorder="1" applyAlignment="1" quotePrefix="1">
      <alignment horizontal="center" vertical="center" wrapText="1"/>
    </xf>
    <xf numFmtId="0" fontId="17" fillId="33" borderId="10" xfId="0" applyFont="1" applyFill="1" applyBorder="1" applyAlignment="1" quotePrefix="1">
      <alignment horizontal="center" vertical="center" wrapText="1"/>
    </xf>
    <xf numFmtId="0" fontId="17" fillId="33" borderId="12" xfId="0" applyFont="1" applyFill="1" applyBorder="1" applyAlignment="1" quotePrefix="1">
      <alignment horizontal="center" vertical="center" wrapText="1"/>
    </xf>
    <xf numFmtId="0" fontId="10" fillId="33" borderId="19" xfId="0" applyFont="1" applyFill="1" applyBorder="1" applyAlignment="1">
      <alignment vertical="center"/>
    </xf>
    <xf numFmtId="0" fontId="10" fillId="33" borderId="20" xfId="0" applyFont="1" applyFill="1" applyBorder="1" applyAlignment="1">
      <alignment vertical="center"/>
    </xf>
    <xf numFmtId="0" fontId="10" fillId="33" borderId="21" xfId="0" applyFont="1" applyFill="1" applyBorder="1" applyAlignment="1">
      <alignment vertical="center"/>
    </xf>
    <xf numFmtId="0" fontId="10" fillId="0" borderId="0" xfId="0" applyFont="1" applyAlignment="1">
      <alignment/>
    </xf>
    <xf numFmtId="0" fontId="15" fillId="0" borderId="19" xfId="0" applyFont="1" applyBorder="1" applyAlignment="1">
      <alignment horizontal="center" vertical="center"/>
    </xf>
    <xf numFmtId="0" fontId="6" fillId="0" borderId="16" xfId="0" applyFont="1" applyBorder="1" applyAlignment="1">
      <alignment vertical="center"/>
    </xf>
    <xf numFmtId="0" fontId="6" fillId="0" borderId="18" xfId="0" applyFont="1" applyBorder="1" applyAlignment="1">
      <alignment vertical="center"/>
    </xf>
    <xf numFmtId="0" fontId="77" fillId="33" borderId="10" xfId="0" applyFont="1" applyFill="1" applyBorder="1" applyAlignment="1">
      <alignment wrapText="1"/>
    </xf>
    <xf numFmtId="0" fontId="77" fillId="33" borderId="12" xfId="0" applyFont="1" applyFill="1" applyBorder="1" applyAlignment="1">
      <alignment wrapText="1"/>
    </xf>
    <xf numFmtId="0" fontId="10" fillId="33" borderId="22" xfId="0" applyFont="1" applyFill="1" applyBorder="1" applyAlignment="1">
      <alignment wrapText="1"/>
    </xf>
    <xf numFmtId="0" fontId="10" fillId="33" borderId="22" xfId="0" applyFont="1" applyFill="1" applyBorder="1" applyAlignment="1">
      <alignment vertical="center"/>
    </xf>
    <xf numFmtId="1" fontId="10" fillId="33" borderId="10" xfId="0" applyNumberFormat="1" applyFont="1" applyFill="1" applyBorder="1" applyAlignment="1">
      <alignment vertical="center" wrapText="1"/>
    </xf>
    <xf numFmtId="0" fontId="5" fillId="33" borderId="11" xfId="0" applyFont="1" applyFill="1" applyBorder="1" applyAlignment="1">
      <alignment wrapText="1"/>
    </xf>
    <xf numFmtId="0" fontId="0" fillId="33" borderId="11" xfId="0" applyFill="1" applyBorder="1" applyAlignment="1">
      <alignment/>
    </xf>
    <xf numFmtId="1" fontId="10" fillId="33" borderId="11" xfId="0" applyNumberFormat="1" applyFont="1" applyFill="1" applyBorder="1" applyAlignment="1">
      <alignment vertical="center" wrapText="1"/>
    </xf>
    <xf numFmtId="0" fontId="0" fillId="33" borderId="13" xfId="0" applyFill="1" applyBorder="1" applyAlignment="1">
      <alignment/>
    </xf>
    <xf numFmtId="0" fontId="0" fillId="0" borderId="0" xfId="0" applyFont="1" applyAlignment="1">
      <alignment/>
    </xf>
    <xf numFmtId="0" fontId="10"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33" borderId="0" xfId="0" applyFont="1" applyFill="1" applyBorder="1" applyAlignment="1">
      <alignment wrapText="1"/>
    </xf>
    <xf numFmtId="0" fontId="0" fillId="33" borderId="0" xfId="0" applyFill="1" applyBorder="1" applyAlignment="1">
      <alignment/>
    </xf>
    <xf numFmtId="1" fontId="10" fillId="33" borderId="0" xfId="0" applyNumberFormat="1" applyFont="1" applyFill="1" applyBorder="1" applyAlignment="1">
      <alignment vertical="center" wrapText="1"/>
    </xf>
    <xf numFmtId="0" fontId="10" fillId="33" borderId="0" xfId="0" applyFont="1" applyFill="1" applyBorder="1" applyAlignment="1">
      <alignment vertical="center"/>
    </xf>
    <xf numFmtId="0" fontId="6" fillId="0" borderId="0" xfId="68" applyFont="1" applyAlignment="1">
      <alignment/>
      <protection/>
    </xf>
    <xf numFmtId="0" fontId="6" fillId="0" borderId="0" xfId="68" applyFont="1">
      <alignment/>
      <protection/>
    </xf>
    <xf numFmtId="0" fontId="7" fillId="0" borderId="0" xfId="68" applyFont="1" applyAlignment="1">
      <alignment horizontal="center"/>
      <protection/>
    </xf>
    <xf numFmtId="0" fontId="5" fillId="0" borderId="0" xfId="68" applyFont="1">
      <alignment/>
      <protection/>
    </xf>
    <xf numFmtId="0" fontId="5" fillId="0" borderId="0" xfId="68" applyFont="1" applyAlignment="1">
      <alignment horizontal="center"/>
      <protection/>
    </xf>
    <xf numFmtId="0" fontId="78" fillId="0" borderId="0" xfId="0" applyFont="1" applyFill="1" applyAlignment="1">
      <alignment/>
    </xf>
    <xf numFmtId="0" fontId="8" fillId="0" borderId="0" xfId="68" applyFont="1" applyAlignment="1">
      <alignment/>
      <protection/>
    </xf>
    <xf numFmtId="0" fontId="7" fillId="0" borderId="0" xfId="68" applyFont="1">
      <alignment/>
      <protection/>
    </xf>
    <xf numFmtId="0" fontId="7" fillId="0" borderId="0" xfId="68" applyFont="1" applyFill="1">
      <alignment/>
      <protection/>
    </xf>
    <xf numFmtId="0" fontId="9" fillId="0" borderId="0" xfId="68" applyFont="1">
      <alignment/>
      <protection/>
    </xf>
    <xf numFmtId="0" fontId="7" fillId="0" borderId="0" xfId="68" applyFont="1" applyAlignment="1">
      <alignment/>
      <protection/>
    </xf>
    <xf numFmtId="0" fontId="7" fillId="0" borderId="0" xfId="68" applyFont="1" applyFill="1" applyAlignment="1">
      <alignment/>
      <protection/>
    </xf>
    <xf numFmtId="0" fontId="7" fillId="0" borderId="0" xfId="68" applyFont="1" applyFill="1" applyAlignment="1">
      <alignment horizontal="center"/>
      <protection/>
    </xf>
    <xf numFmtId="14" fontId="19" fillId="0" borderId="10" xfId="0" applyNumberFormat="1" applyFont="1" applyBorder="1" applyAlignment="1" quotePrefix="1">
      <alignment horizontal="center" vertical="center" wrapText="1"/>
    </xf>
    <xf numFmtId="14" fontId="19" fillId="33" borderId="10" xfId="0" applyNumberFormat="1" applyFont="1" applyFill="1" applyBorder="1" applyAlignment="1" quotePrefix="1">
      <alignment horizontal="center" vertical="center" wrapText="1"/>
    </xf>
    <xf numFmtId="0" fontId="19" fillId="0" borderId="10" xfId="59" applyFont="1" applyBorder="1" applyAlignment="1">
      <alignment horizontal="center" vertical="center" wrapText="1"/>
      <protection/>
    </xf>
    <xf numFmtId="0" fontId="6" fillId="0" borderId="10" xfId="0" applyFont="1" applyBorder="1" applyAlignment="1">
      <alignment vertical="center"/>
    </xf>
    <xf numFmtId="0" fontId="10" fillId="0" borderId="23" xfId="0" applyFont="1" applyFill="1" applyBorder="1" applyAlignment="1">
      <alignment wrapText="1"/>
    </xf>
    <xf numFmtId="0" fontId="10" fillId="0" borderId="24" xfId="0" applyFont="1" applyFill="1" applyBorder="1" applyAlignment="1">
      <alignment wrapText="1"/>
    </xf>
    <xf numFmtId="0" fontId="10" fillId="0" borderId="25" xfId="0" applyFont="1" applyFill="1" applyBorder="1" applyAlignment="1">
      <alignment wrapText="1"/>
    </xf>
    <xf numFmtId="0" fontId="0" fillId="0" borderId="0" xfId="0" applyFill="1" applyBorder="1" applyAlignment="1">
      <alignment/>
    </xf>
    <xf numFmtId="0" fontId="0" fillId="0" borderId="0" xfId="0" applyFill="1" applyAlignment="1">
      <alignment/>
    </xf>
    <xf numFmtId="0" fontId="20" fillId="0" borderId="0" xfId="0" applyFont="1" applyFill="1" applyBorder="1" applyAlignment="1">
      <alignment horizontal="center" vertical="top"/>
    </xf>
    <xf numFmtId="0" fontId="22"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center"/>
    </xf>
    <xf numFmtId="0" fontId="78" fillId="0" borderId="0" xfId="0" applyFont="1" applyFill="1" applyAlignment="1">
      <alignment horizontal="center"/>
    </xf>
    <xf numFmtId="0" fontId="7" fillId="0" borderId="0" xfId="0" applyFont="1" applyFill="1" applyAlignment="1">
      <alignment horizontal="left"/>
    </xf>
    <xf numFmtId="0" fontId="7" fillId="0" borderId="0" xfId="0" applyFont="1" applyAlignment="1">
      <alignment/>
    </xf>
    <xf numFmtId="0" fontId="7" fillId="0" borderId="26" xfId="0" applyFont="1" applyBorder="1" applyAlignment="1">
      <alignment/>
    </xf>
    <xf numFmtId="0" fontId="24" fillId="0" borderId="0" xfId="0" applyFont="1" applyFill="1" applyAlignment="1">
      <alignment vertical="top"/>
    </xf>
    <xf numFmtId="0" fontId="25" fillId="0" borderId="0" xfId="0" applyFont="1" applyFill="1" applyAlignment="1">
      <alignment vertical="top"/>
    </xf>
    <xf numFmtId="0" fontId="25" fillId="0" borderId="0" xfId="0" applyFont="1" applyAlignment="1">
      <alignment/>
    </xf>
    <xf numFmtId="0" fontId="7" fillId="0" borderId="0" xfId="0" applyFont="1" applyBorder="1" applyAlignment="1">
      <alignment/>
    </xf>
    <xf numFmtId="0" fontId="6" fillId="0" borderId="23" xfId="0" applyFont="1" applyBorder="1" applyAlignment="1">
      <alignment vertical="center"/>
    </xf>
    <xf numFmtId="0" fontId="0" fillId="0" borderId="23" xfId="0" applyBorder="1" applyAlignment="1">
      <alignment/>
    </xf>
    <xf numFmtId="0" fontId="0" fillId="0" borderId="10" xfId="0" applyFill="1" applyBorder="1" applyAlignment="1">
      <alignment vertical="center"/>
    </xf>
    <xf numFmtId="0" fontId="0" fillId="0" borderId="11" xfId="0" applyFill="1" applyBorder="1" applyAlignment="1">
      <alignment vertical="center"/>
    </xf>
    <xf numFmtId="0" fontId="0" fillId="0" borderId="13" xfId="0" applyBorder="1" applyAlignment="1">
      <alignment/>
    </xf>
    <xf numFmtId="0" fontId="25" fillId="0" borderId="0" xfId="0" applyFont="1" applyFill="1" applyAlignment="1">
      <alignment vertical="top" wrapText="1"/>
    </xf>
    <xf numFmtId="178" fontId="25" fillId="0" borderId="0" xfId="0" applyNumberFormat="1" applyFont="1" applyFill="1" applyAlignment="1">
      <alignment vertical="top" wrapText="1"/>
    </xf>
    <xf numFmtId="3" fontId="25" fillId="0" borderId="0" xfId="0" applyNumberFormat="1" applyFont="1" applyFill="1" applyAlignment="1">
      <alignment vertical="top" wrapText="1"/>
    </xf>
    <xf numFmtId="3" fontId="14" fillId="0" borderId="0" xfId="0" applyNumberFormat="1" applyFont="1" applyFill="1" applyAlignment="1">
      <alignment vertical="top" wrapText="1"/>
    </xf>
    <xf numFmtId="0" fontId="10" fillId="0" borderId="0" xfId="0" applyFont="1" applyFill="1" applyAlignment="1">
      <alignment/>
    </xf>
    <xf numFmtId="0" fontId="25" fillId="0" borderId="0" xfId="0" applyFont="1" applyFill="1" applyAlignment="1">
      <alignment/>
    </xf>
    <xf numFmtId="0" fontId="28" fillId="0" borderId="0" xfId="0" applyFont="1" applyFill="1" applyAlignment="1">
      <alignment/>
    </xf>
    <xf numFmtId="178" fontId="10" fillId="0" borderId="0" xfId="0" applyNumberFormat="1" applyFont="1" applyFill="1" applyAlignment="1">
      <alignment/>
    </xf>
    <xf numFmtId="3" fontId="10" fillId="0" borderId="0" xfId="0" applyNumberFormat="1" applyFont="1" applyFill="1" applyAlignment="1">
      <alignment/>
    </xf>
    <xf numFmtId="3" fontId="18" fillId="0" borderId="0" xfId="0" applyNumberFormat="1" applyFont="1" applyFill="1" applyAlignment="1">
      <alignment/>
    </xf>
    <xf numFmtId="3" fontId="25" fillId="0" borderId="0" xfId="0" applyNumberFormat="1" applyFont="1" applyFill="1" applyAlignment="1">
      <alignment/>
    </xf>
    <xf numFmtId="0" fontId="10" fillId="0" borderId="0" xfId="0" applyFont="1" applyFill="1" applyAlignment="1">
      <alignment horizontal="left"/>
    </xf>
    <xf numFmtId="0" fontId="19" fillId="0" borderId="0" xfId="0" applyFont="1" applyFill="1" applyAlignment="1">
      <alignment/>
    </xf>
    <xf numFmtId="0" fontId="19" fillId="0" borderId="0" xfId="0" applyFont="1" applyFill="1" applyAlignment="1">
      <alignment horizontal="left"/>
    </xf>
    <xf numFmtId="178" fontId="19" fillId="0" borderId="0" xfId="0" applyNumberFormat="1" applyFont="1" applyFill="1" applyAlignment="1">
      <alignment/>
    </xf>
    <xf numFmtId="0" fontId="29" fillId="0" borderId="0" xfId="0" applyFont="1" applyFill="1" applyAlignment="1">
      <alignment/>
    </xf>
    <xf numFmtId="3" fontId="19" fillId="0" borderId="0" xfId="0" applyNumberFormat="1" applyFont="1" applyFill="1" applyAlignment="1">
      <alignment/>
    </xf>
    <xf numFmtId="3" fontId="30" fillId="0" borderId="0" xfId="0" applyNumberFormat="1" applyFont="1" applyFill="1" applyAlignment="1">
      <alignment/>
    </xf>
    <xf numFmtId="3" fontId="29" fillId="0" borderId="0" xfId="0" applyNumberFormat="1" applyFont="1" applyFill="1" applyAlignment="1">
      <alignment/>
    </xf>
    <xf numFmtId="0" fontId="13" fillId="0" borderId="27" xfId="0" applyFont="1" applyFill="1" applyBorder="1" applyAlignment="1">
      <alignment horizontal="center" vertical="center"/>
    </xf>
    <xf numFmtId="0" fontId="13" fillId="0" borderId="0" xfId="0" applyFont="1" applyFill="1" applyBorder="1" applyAlignment="1">
      <alignment/>
    </xf>
    <xf numFmtId="0" fontId="13" fillId="0" borderId="28" xfId="0" applyFont="1" applyFill="1" applyBorder="1" applyAlignment="1">
      <alignment vertical="center"/>
    </xf>
    <xf numFmtId="0" fontId="13" fillId="0" borderId="11" xfId="0" applyFont="1" applyFill="1" applyBorder="1" applyAlignment="1">
      <alignment vertical="center"/>
    </xf>
    <xf numFmtId="0" fontId="13" fillId="0" borderId="21" xfId="0" applyFont="1" applyFill="1" applyBorder="1" applyAlignment="1">
      <alignment vertical="center"/>
    </xf>
    <xf numFmtId="0" fontId="13" fillId="0" borderId="29" xfId="0" applyFont="1" applyFill="1" applyBorder="1" applyAlignment="1" quotePrefix="1">
      <alignment horizontal="center" vertical="center"/>
    </xf>
    <xf numFmtId="0" fontId="13" fillId="0" borderId="30" xfId="0" applyFont="1" applyFill="1" applyBorder="1" applyAlignment="1" quotePrefix="1">
      <alignment horizontal="center" vertical="center"/>
    </xf>
    <xf numFmtId="0" fontId="13" fillId="0" borderId="31" xfId="0" applyFont="1" applyFill="1" applyBorder="1" applyAlignment="1" quotePrefix="1">
      <alignment horizontal="left" vertical="center"/>
    </xf>
    <xf numFmtId="0" fontId="13" fillId="0" borderId="31" xfId="0" applyFont="1" applyFill="1" applyBorder="1" applyAlignment="1" quotePrefix="1">
      <alignment horizontal="center" vertical="center"/>
    </xf>
    <xf numFmtId="0" fontId="13" fillId="0" borderId="32" xfId="0" applyFont="1" applyFill="1" applyBorder="1" applyAlignment="1" quotePrefix="1">
      <alignment horizontal="center" vertical="center"/>
    </xf>
    <xf numFmtId="0" fontId="13" fillId="0" borderId="33" xfId="0" applyFont="1" applyFill="1" applyBorder="1" applyAlignment="1" quotePrefix="1">
      <alignment horizontal="center" vertical="center"/>
    </xf>
    <xf numFmtId="178" fontId="13" fillId="0" borderId="31" xfId="0" applyNumberFormat="1" applyFont="1" applyFill="1" applyBorder="1" applyAlignment="1" quotePrefix="1">
      <alignment horizontal="center" vertical="center"/>
    </xf>
    <xf numFmtId="0" fontId="13" fillId="0" borderId="34" xfId="0" applyFont="1" applyFill="1" applyBorder="1" applyAlignment="1" quotePrefix="1">
      <alignment horizontal="center" vertical="center"/>
    </xf>
    <xf numFmtId="0" fontId="31" fillId="0" borderId="35" xfId="0" applyFont="1" applyFill="1" applyBorder="1" applyAlignment="1" quotePrefix="1">
      <alignment horizontal="center" vertical="center"/>
    </xf>
    <xf numFmtId="178" fontId="13" fillId="0" borderId="30" xfId="0" applyNumberFormat="1" applyFont="1" applyFill="1" applyBorder="1" applyAlignment="1" quotePrefix="1">
      <alignment horizontal="center" vertical="center"/>
    </xf>
    <xf numFmtId="0" fontId="13" fillId="0" borderId="36" xfId="0" applyFont="1" applyFill="1" applyBorder="1" applyAlignment="1" quotePrefix="1">
      <alignment horizontal="center" vertical="center"/>
    </xf>
    <xf numFmtId="0" fontId="13" fillId="0" borderId="37" xfId="0" applyFont="1" applyFill="1" applyBorder="1" applyAlignment="1" quotePrefix="1">
      <alignment horizontal="center" vertical="center"/>
    </xf>
    <xf numFmtId="3" fontId="13" fillId="0" borderId="38" xfId="0" applyNumberFormat="1" applyFont="1" applyFill="1" applyBorder="1" applyAlignment="1" quotePrefix="1">
      <alignment horizontal="center" vertical="center"/>
    </xf>
    <xf numFmtId="3" fontId="31" fillId="0" borderId="29" xfId="0" applyNumberFormat="1" applyFont="1" applyFill="1" applyBorder="1" applyAlignment="1" quotePrefix="1">
      <alignment horizontal="center" vertical="center"/>
    </xf>
    <xf numFmtId="3" fontId="13" fillId="0" borderId="30" xfId="0" applyNumberFormat="1" applyFont="1" applyFill="1" applyBorder="1" applyAlignment="1" quotePrefix="1">
      <alignment horizontal="center" vertical="center"/>
    </xf>
    <xf numFmtId="3" fontId="13" fillId="0" borderId="37" xfId="0" applyNumberFormat="1" applyFont="1" applyFill="1" applyBorder="1" applyAlignment="1" quotePrefix="1">
      <alignment horizontal="center" vertical="center"/>
    </xf>
    <xf numFmtId="3" fontId="13" fillId="0" borderId="39" xfId="0" applyNumberFormat="1" applyFont="1" applyFill="1" applyBorder="1" applyAlignment="1" quotePrefix="1">
      <alignment horizontal="center" vertical="center"/>
    </xf>
    <xf numFmtId="3" fontId="13" fillId="0" borderId="36" xfId="0" applyNumberFormat="1" applyFont="1" applyFill="1" applyBorder="1" applyAlignment="1" quotePrefix="1">
      <alignment horizontal="center" vertical="center"/>
    </xf>
    <xf numFmtId="3" fontId="31" fillId="0" borderId="37" xfId="0" applyNumberFormat="1" applyFont="1" applyFill="1" applyBorder="1" applyAlignment="1" quotePrefix="1">
      <alignment horizontal="center" vertical="center"/>
    </xf>
    <xf numFmtId="3" fontId="13" fillId="0" borderId="29" xfId="0" applyNumberFormat="1" applyFont="1" applyFill="1" applyBorder="1" applyAlignment="1" quotePrefix="1">
      <alignment horizontal="center" vertical="center"/>
    </xf>
    <xf numFmtId="0" fontId="31" fillId="0" borderId="37" xfId="0" applyFont="1" applyFill="1" applyBorder="1" applyAlignment="1" quotePrefix="1">
      <alignment horizontal="center" vertical="center"/>
    </xf>
    <xf numFmtId="0" fontId="13" fillId="0" borderId="29" xfId="0" applyFont="1" applyFill="1" applyBorder="1" applyAlignment="1" quotePrefix="1">
      <alignment vertical="center" wrapText="1"/>
    </xf>
    <xf numFmtId="0" fontId="13" fillId="0" borderId="40" xfId="0" applyFont="1" applyFill="1" applyBorder="1" applyAlignment="1">
      <alignment horizontal="center" vertical="center" wrapText="1"/>
    </xf>
    <xf numFmtId="0" fontId="32" fillId="0" borderId="40" xfId="0" applyFont="1" applyFill="1" applyBorder="1" applyAlignment="1">
      <alignment horizontal="left" wrapText="1"/>
    </xf>
    <xf numFmtId="0" fontId="32"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32" fillId="0" borderId="40" xfId="82" applyFont="1" applyFill="1" applyBorder="1" applyAlignment="1">
      <alignment horizontal="center" vertical="center" wrapText="1"/>
      <protection/>
    </xf>
    <xf numFmtId="172" fontId="33" fillId="0" borderId="40" xfId="0" applyNumberFormat="1" applyFont="1" applyFill="1" applyBorder="1" applyAlignment="1">
      <alignment horizontal="center" vertical="center"/>
    </xf>
    <xf numFmtId="0" fontId="33" fillId="0" borderId="40" xfId="0" applyFont="1" applyFill="1" applyBorder="1" applyAlignment="1">
      <alignment horizontal="center" vertical="center" wrapText="1"/>
    </xf>
    <xf numFmtId="0" fontId="34" fillId="0" borderId="40" xfId="0" applyFont="1" applyFill="1" applyBorder="1" applyAlignment="1">
      <alignment horizontal="center" vertical="center" wrapText="1"/>
    </xf>
    <xf numFmtId="0" fontId="35" fillId="0" borderId="42" xfId="0" applyFont="1" applyFill="1" applyBorder="1" applyAlignment="1">
      <alignment horizontal="center" vertical="center"/>
    </xf>
    <xf numFmtId="0" fontId="35" fillId="0" borderId="40" xfId="0" applyFont="1" applyFill="1" applyBorder="1" applyAlignment="1">
      <alignment horizontal="center" vertical="center"/>
    </xf>
    <xf numFmtId="0" fontId="30" fillId="0" borderId="40" xfId="0" applyFont="1" applyFill="1" applyBorder="1" applyAlignment="1">
      <alignment horizontal="center" vertical="center" wrapText="1"/>
    </xf>
    <xf numFmtId="172" fontId="13" fillId="0" borderId="40" xfId="0" applyNumberFormat="1" applyFont="1" applyFill="1" applyBorder="1" applyAlignment="1">
      <alignment horizontal="center" vertical="center"/>
    </xf>
    <xf numFmtId="0" fontId="36" fillId="0" borderId="43" xfId="0" applyFont="1" applyFill="1" applyBorder="1" applyAlignment="1">
      <alignment horizontal="center" vertical="center" wrapText="1"/>
    </xf>
    <xf numFmtId="3" fontId="13" fillId="0" borderId="42" xfId="0" applyNumberFormat="1" applyFont="1" applyFill="1" applyBorder="1" applyAlignment="1" quotePrefix="1">
      <alignment horizontal="center" vertical="center"/>
    </xf>
    <xf numFmtId="3" fontId="13" fillId="0" borderId="40" xfId="0" applyNumberFormat="1" applyFont="1" applyFill="1" applyBorder="1" applyAlignment="1" quotePrefix="1">
      <alignment horizontal="center" vertical="center"/>
    </xf>
    <xf numFmtId="3" fontId="34" fillId="0" borderId="44" xfId="0" applyNumberFormat="1"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1" xfId="0" applyFont="1" applyFill="1" applyBorder="1" applyAlignment="1">
      <alignment horizontal="center" vertical="center" wrapText="1"/>
    </xf>
    <xf numFmtId="3" fontId="32" fillId="0" borderId="45" xfId="0" applyNumberFormat="1" applyFont="1" applyFill="1" applyBorder="1" applyAlignment="1">
      <alignment horizontal="center" vertical="center" wrapText="1"/>
    </xf>
    <xf numFmtId="3" fontId="34" fillId="0" borderId="40" xfId="0" applyNumberFormat="1" applyFont="1" applyFill="1" applyBorder="1" applyAlignment="1">
      <alignment horizontal="center" vertical="center" wrapText="1"/>
    </xf>
    <xf numFmtId="0" fontId="13" fillId="0" borderId="41" xfId="0" applyFont="1" applyFill="1" applyBorder="1" applyAlignment="1">
      <alignment horizontal="center" vertical="center"/>
    </xf>
    <xf numFmtId="0" fontId="13" fillId="0" borderId="46" xfId="0" applyFont="1" applyFill="1" applyBorder="1" applyAlignment="1" quotePrefix="1">
      <alignment vertical="center" wrapText="1"/>
    </xf>
    <xf numFmtId="0" fontId="13" fillId="0" borderId="47" xfId="0" applyFont="1" applyFill="1" applyBorder="1" applyAlignment="1">
      <alignment horizontal="center" vertical="center" wrapText="1"/>
    </xf>
    <xf numFmtId="0" fontId="32" fillId="0" borderId="48" xfId="71" applyFont="1" applyFill="1" applyBorder="1" applyAlignment="1">
      <alignment horizontal="left" vertical="center" wrapText="1"/>
      <protection/>
    </xf>
    <xf numFmtId="0" fontId="79" fillId="0" borderId="48" xfId="77" applyFont="1" applyFill="1" applyBorder="1" applyAlignment="1">
      <alignment horizontal="center" vertical="center" wrapText="1"/>
      <protection/>
    </xf>
    <xf numFmtId="0" fontId="32" fillId="0" borderId="48" xfId="73" applyFont="1" applyFill="1" applyBorder="1" applyAlignment="1">
      <alignment horizontal="center" vertical="center" wrapText="1"/>
      <protection/>
    </xf>
    <xf numFmtId="0" fontId="19" fillId="0" borderId="49" xfId="0" applyFont="1" applyFill="1" applyBorder="1" applyAlignment="1">
      <alignment horizontal="center" vertical="center" wrapText="1"/>
    </xf>
    <xf numFmtId="0" fontId="32" fillId="0" borderId="48" xfId="74" applyFont="1" applyFill="1" applyBorder="1" applyAlignment="1">
      <alignment horizontal="center" vertical="center" wrapText="1"/>
      <protection/>
    </xf>
    <xf numFmtId="0" fontId="13" fillId="0" borderId="48" xfId="0" applyFont="1" applyFill="1" applyBorder="1" applyAlignment="1">
      <alignment horizontal="center" vertical="center" wrapText="1"/>
    </xf>
    <xf numFmtId="172" fontId="32" fillId="0" borderId="48" xfId="0" applyNumberFormat="1" applyFont="1" applyFill="1" applyBorder="1" applyAlignment="1">
      <alignment horizontal="center" vertical="center"/>
    </xf>
    <xf numFmtId="0" fontId="32" fillId="0" borderId="48"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5" fillId="0" borderId="50" xfId="0" applyFont="1" applyFill="1" applyBorder="1" applyAlignment="1">
      <alignment horizontal="center" vertical="center"/>
    </xf>
    <xf numFmtId="0" fontId="35" fillId="0" borderId="47" xfId="0" applyFont="1" applyFill="1" applyBorder="1" applyAlignment="1">
      <alignment horizontal="center" vertical="center"/>
    </xf>
    <xf numFmtId="0" fontId="30" fillId="0" borderId="47" xfId="0" applyFont="1" applyFill="1" applyBorder="1" applyAlignment="1">
      <alignment horizontal="center" vertical="center" wrapText="1"/>
    </xf>
    <xf numFmtId="172" fontId="13" fillId="0" borderId="47" xfId="0" applyNumberFormat="1" applyFont="1" applyFill="1" applyBorder="1" applyAlignment="1">
      <alignment horizontal="center" vertical="center"/>
    </xf>
    <xf numFmtId="3" fontId="13" fillId="0" borderId="51" xfId="0" applyNumberFormat="1" applyFont="1" applyFill="1" applyBorder="1" applyAlignment="1" quotePrefix="1">
      <alignment horizontal="center" vertical="center"/>
    </xf>
    <xf numFmtId="3" fontId="13" fillId="0" borderId="47" xfId="0" applyNumberFormat="1" applyFont="1" applyFill="1" applyBorder="1" applyAlignment="1" quotePrefix="1">
      <alignment horizontal="center" vertical="center"/>
    </xf>
    <xf numFmtId="3" fontId="34" fillId="0" borderId="52" xfId="0" applyNumberFormat="1"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47" xfId="0" applyFont="1" applyFill="1" applyBorder="1" applyAlignment="1">
      <alignment horizontal="center" vertical="center" wrapText="1"/>
    </xf>
    <xf numFmtId="0" fontId="32" fillId="0" borderId="49" xfId="0" applyFont="1" applyFill="1" applyBorder="1" applyAlignment="1">
      <alignment horizontal="center" vertical="center" wrapText="1"/>
    </xf>
    <xf numFmtId="3" fontId="32" fillId="0" borderId="50" xfId="0" applyNumberFormat="1" applyFont="1" applyFill="1" applyBorder="1" applyAlignment="1">
      <alignment horizontal="center" vertical="center" wrapText="1"/>
    </xf>
    <xf numFmtId="3" fontId="34" fillId="0" borderId="47" xfId="0" applyNumberFormat="1" applyFont="1" applyFill="1" applyBorder="1" applyAlignment="1">
      <alignment horizontal="center" vertical="center" wrapText="1"/>
    </xf>
    <xf numFmtId="0" fontId="13" fillId="0" borderId="49" xfId="0" applyFont="1" applyFill="1" applyBorder="1" applyAlignment="1">
      <alignment horizontal="center" vertical="center"/>
    </xf>
    <xf numFmtId="0" fontId="79" fillId="0" borderId="48" xfId="92" applyFont="1" applyFill="1" applyBorder="1" applyAlignment="1">
      <alignment horizontal="left" vertical="center" wrapText="1"/>
      <protection/>
    </xf>
    <xf numFmtId="0" fontId="79" fillId="0" borderId="48" xfId="92" applyFont="1" applyFill="1" applyBorder="1" applyAlignment="1">
      <alignment vertical="center" wrapText="1"/>
      <protection/>
    </xf>
    <xf numFmtId="0" fontId="79" fillId="0" borderId="48" xfId="92" applyFont="1" applyFill="1" applyBorder="1" applyAlignment="1">
      <alignment horizontal="center" vertical="center" wrapText="1"/>
      <protection/>
    </xf>
    <xf numFmtId="1" fontId="13" fillId="0" borderId="43" xfId="0" applyNumberFormat="1" applyFont="1" applyFill="1" applyBorder="1" applyAlignment="1">
      <alignment horizontal="center" vertical="center" wrapText="1"/>
    </xf>
    <xf numFmtId="0" fontId="79" fillId="0" borderId="48" xfId="93" applyFont="1" applyFill="1" applyBorder="1" applyAlignment="1">
      <alignment horizontal="center" vertical="center" wrapText="1"/>
      <protection/>
    </xf>
    <xf numFmtId="3" fontId="79" fillId="0" borderId="48" xfId="93" applyNumberFormat="1" applyFont="1" applyFill="1" applyBorder="1" applyAlignment="1">
      <alignment horizontal="center" vertical="center" wrapText="1"/>
      <protection/>
    </xf>
    <xf numFmtId="172" fontId="79" fillId="0" borderId="48" xfId="93" applyNumberFormat="1" applyFont="1" applyFill="1" applyBorder="1" applyAlignment="1">
      <alignment horizontal="center" vertical="center"/>
      <protection/>
    </xf>
    <xf numFmtId="0" fontId="79" fillId="0" borderId="48" xfId="0" applyFont="1" applyFill="1" applyBorder="1" applyAlignment="1">
      <alignment horizontal="center" vertical="center" wrapText="1"/>
    </xf>
    <xf numFmtId="0" fontId="31" fillId="0" borderId="43" xfId="0" applyFont="1" applyFill="1" applyBorder="1" applyAlignment="1">
      <alignment horizontal="center" vertical="center" wrapText="1"/>
    </xf>
    <xf numFmtId="0" fontId="13" fillId="0" borderId="53" xfId="0" applyFont="1" applyFill="1" applyBorder="1" applyAlignment="1">
      <alignment horizontal="center" vertical="center" wrapText="1"/>
    </xf>
    <xf numFmtId="0" fontId="30" fillId="0" borderId="48" xfId="0" applyFont="1" applyFill="1" applyBorder="1" applyAlignment="1">
      <alignment horizontal="center" vertical="center" wrapText="1"/>
    </xf>
    <xf numFmtId="172" fontId="13" fillId="0" borderId="48" xfId="0" applyNumberFormat="1" applyFont="1" applyFill="1" applyBorder="1" applyAlignment="1">
      <alignment horizontal="center" vertical="center"/>
    </xf>
    <xf numFmtId="3" fontId="13" fillId="0" borderId="54" xfId="0" applyNumberFormat="1" applyFont="1" applyFill="1" applyBorder="1" applyAlignment="1" quotePrefix="1">
      <alignment horizontal="center" vertical="center"/>
    </xf>
    <xf numFmtId="3" fontId="13" fillId="0" borderId="48" xfId="0" applyNumberFormat="1" applyFont="1" applyFill="1" applyBorder="1" applyAlignment="1" quotePrefix="1">
      <alignment horizontal="center" vertical="center"/>
    </xf>
    <xf numFmtId="3" fontId="31" fillId="0" borderId="43" xfId="0" applyNumberFormat="1" applyFont="1" applyFill="1" applyBorder="1" applyAlignment="1">
      <alignment horizontal="center" vertical="center"/>
    </xf>
    <xf numFmtId="3" fontId="13" fillId="0" borderId="43" xfId="0" applyNumberFormat="1" applyFont="1" applyFill="1" applyBorder="1" applyAlignment="1">
      <alignment horizontal="center" vertical="center"/>
    </xf>
    <xf numFmtId="3" fontId="31" fillId="0" borderId="53" xfId="0" applyNumberFormat="1" applyFont="1" applyFill="1" applyBorder="1" applyAlignment="1">
      <alignment horizontal="center" vertical="center"/>
    </xf>
    <xf numFmtId="3" fontId="13" fillId="0" borderId="48" xfId="0" applyNumberFormat="1" applyFont="1" applyFill="1" applyBorder="1" applyAlignment="1">
      <alignment horizontal="center" vertical="center"/>
    </xf>
    <xf numFmtId="3" fontId="31" fillId="0" borderId="48" xfId="0" applyNumberFormat="1" applyFont="1" applyFill="1" applyBorder="1" applyAlignment="1">
      <alignment horizontal="center" vertical="center"/>
    </xf>
    <xf numFmtId="0" fontId="13" fillId="0" borderId="43" xfId="0" applyFont="1" applyFill="1" applyBorder="1" applyAlignment="1">
      <alignment horizontal="center" vertical="center"/>
    </xf>
    <xf numFmtId="0" fontId="30" fillId="0" borderId="48" xfId="0" applyFont="1" applyFill="1" applyBorder="1" applyAlignment="1">
      <alignment horizontal="left" vertical="center" wrapText="1"/>
    </xf>
    <xf numFmtId="0" fontId="30" fillId="0" borderId="48" xfId="86" applyFont="1" applyFill="1" applyBorder="1" applyAlignment="1">
      <alignment vertical="center" wrapText="1"/>
      <protection/>
    </xf>
    <xf numFmtId="0" fontId="30" fillId="0" borderId="48"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0" borderId="54" xfId="0" applyFont="1" applyFill="1" applyBorder="1" applyAlignment="1">
      <alignment horizontal="center" vertical="center" wrapText="1"/>
    </xf>
    <xf numFmtId="172" fontId="30" fillId="0" borderId="48" xfId="0" applyNumberFormat="1" applyFont="1" applyFill="1" applyBorder="1" applyAlignment="1">
      <alignment horizontal="center" vertical="center"/>
    </xf>
    <xf numFmtId="0" fontId="30" fillId="0" borderId="48" xfId="72" applyFont="1" applyFill="1" applyBorder="1" applyAlignment="1">
      <alignment horizontal="center" vertical="center" wrapText="1"/>
      <protection/>
    </xf>
    <xf numFmtId="172" fontId="30" fillId="0" borderId="48" xfId="88" applyNumberFormat="1" applyFont="1" applyFill="1" applyBorder="1" applyAlignment="1">
      <alignment horizontal="center" vertical="center"/>
      <protection/>
    </xf>
    <xf numFmtId="0" fontId="30" fillId="0" borderId="48" xfId="88" applyFont="1" applyFill="1" applyBorder="1" applyAlignment="1">
      <alignment horizontal="center" vertical="center" wrapText="1"/>
      <protection/>
    </xf>
    <xf numFmtId="3" fontId="30" fillId="0" borderId="54" xfId="0" applyNumberFormat="1" applyFont="1" applyFill="1" applyBorder="1" applyAlignment="1" quotePrefix="1">
      <alignment horizontal="center" vertical="center"/>
    </xf>
    <xf numFmtId="3" fontId="30" fillId="0" borderId="48" xfId="0" applyNumberFormat="1" applyFont="1" applyFill="1" applyBorder="1" applyAlignment="1">
      <alignment horizontal="center" vertical="center"/>
    </xf>
    <xf numFmtId="0" fontId="80" fillId="0" borderId="48" xfId="0" applyFont="1" applyFill="1" applyBorder="1" applyAlignment="1">
      <alignment horizontal="left" vertical="center" wrapText="1"/>
    </xf>
    <xf numFmtId="0" fontId="80" fillId="0" borderId="48" xfId="70" applyFont="1" applyFill="1" applyBorder="1" applyAlignment="1">
      <alignment horizontal="center" vertical="center" wrapText="1"/>
      <protection/>
    </xf>
    <xf numFmtId="0" fontId="80" fillId="0" borderId="43" xfId="0" applyFont="1" applyFill="1" applyBorder="1" applyAlignment="1">
      <alignment horizontal="center" vertical="center" wrapText="1"/>
    </xf>
    <xf numFmtId="0" fontId="80" fillId="0" borderId="48" xfId="68" applyFont="1" applyFill="1" applyBorder="1" applyAlignment="1">
      <alignment horizontal="center" vertical="center" wrapText="1"/>
      <protection/>
    </xf>
    <xf numFmtId="0" fontId="80" fillId="0" borderId="48" xfId="0" applyFont="1" applyFill="1" applyBorder="1" applyAlignment="1">
      <alignment horizontal="center" vertical="center" wrapText="1"/>
    </xf>
    <xf numFmtId="172" fontId="80" fillId="0" borderId="48" xfId="0" applyNumberFormat="1" applyFont="1" applyFill="1" applyBorder="1" applyAlignment="1">
      <alignment horizontal="center" vertical="center"/>
    </xf>
    <xf numFmtId="0" fontId="33" fillId="0" borderId="48" xfId="0" applyFont="1" applyFill="1" applyBorder="1" applyAlignment="1">
      <alignment horizontal="center" vertical="center" wrapText="1"/>
    </xf>
    <xf numFmtId="0" fontId="80" fillId="0" borderId="48" xfId="0" applyFont="1" applyFill="1" applyBorder="1" applyAlignment="1">
      <alignment horizontal="center" vertical="center" wrapText="1"/>
    </xf>
    <xf numFmtId="0" fontId="30" fillId="0" borderId="53" xfId="72" applyFont="1" applyFill="1" applyBorder="1" applyAlignment="1">
      <alignment horizontal="center" vertical="center" wrapText="1"/>
      <protection/>
    </xf>
    <xf numFmtId="0" fontId="13" fillId="0" borderId="55" xfId="0" applyFont="1" applyFill="1" applyBorder="1" applyAlignment="1">
      <alignment horizontal="center" vertical="center" wrapText="1"/>
    </xf>
    <xf numFmtId="0" fontId="13" fillId="0" borderId="48" xfId="0" applyFont="1" applyFill="1" applyBorder="1" applyAlignment="1">
      <alignment horizontal="left" vertical="center" wrapText="1"/>
    </xf>
    <xf numFmtId="1" fontId="13" fillId="0" borderId="48" xfId="0" applyNumberFormat="1" applyFont="1" applyFill="1" applyBorder="1" applyAlignment="1">
      <alignment horizontal="center" vertical="center" wrapText="1"/>
    </xf>
    <xf numFmtId="0" fontId="13" fillId="0" borderId="54" xfId="0" applyFont="1" applyFill="1" applyBorder="1" applyAlignment="1">
      <alignment horizontal="center" vertical="center" wrapText="1"/>
    </xf>
    <xf numFmtId="178" fontId="13" fillId="0" borderId="48" xfId="0" applyNumberFormat="1" applyFont="1" applyFill="1" applyBorder="1" applyAlignment="1">
      <alignment horizontal="center" vertical="center" wrapText="1"/>
    </xf>
    <xf numFmtId="178" fontId="13" fillId="0" borderId="48" xfId="0" applyNumberFormat="1" applyFont="1" applyFill="1" applyBorder="1" applyAlignment="1" quotePrefix="1">
      <alignment horizontal="center" vertical="center"/>
    </xf>
    <xf numFmtId="0" fontId="13" fillId="0" borderId="48" xfId="0" applyFont="1" applyFill="1" applyBorder="1" applyAlignment="1">
      <alignment horizontal="center" vertical="center"/>
    </xf>
    <xf numFmtId="0" fontId="31" fillId="0" borderId="43" xfId="0" applyFont="1" applyFill="1" applyBorder="1" applyAlignment="1">
      <alignment horizontal="center" vertical="center"/>
    </xf>
    <xf numFmtId="1" fontId="13" fillId="0" borderId="55" xfId="0" applyNumberFormat="1" applyFont="1" applyFill="1" applyBorder="1" applyAlignment="1">
      <alignment horizontal="center" vertical="center" wrapText="1"/>
    </xf>
    <xf numFmtId="1" fontId="13" fillId="0" borderId="56" xfId="0" applyNumberFormat="1" applyFont="1" applyFill="1" applyBorder="1" applyAlignment="1">
      <alignment horizontal="center" vertical="center" wrapText="1"/>
    </xf>
    <xf numFmtId="0" fontId="13" fillId="0" borderId="57" xfId="0" applyFont="1" applyFill="1" applyBorder="1" applyAlignment="1">
      <alignment horizontal="center" vertical="center" wrapText="1"/>
    </xf>
    <xf numFmtId="178" fontId="13" fillId="0" borderId="55" xfId="0" applyNumberFormat="1" applyFont="1" applyFill="1" applyBorder="1" applyAlignment="1">
      <alignment horizontal="center" vertical="center" wrapText="1"/>
    </xf>
    <xf numFmtId="178" fontId="13" fillId="0" borderId="55" xfId="0" applyNumberFormat="1" applyFont="1" applyFill="1" applyBorder="1" applyAlignment="1" quotePrefix="1">
      <alignment horizontal="center" vertical="center"/>
    </xf>
    <xf numFmtId="0" fontId="13" fillId="0" borderId="55" xfId="0" applyFont="1" applyFill="1" applyBorder="1" applyAlignment="1">
      <alignment horizontal="center" vertical="center"/>
    </xf>
    <xf numFmtId="0" fontId="31" fillId="0" borderId="56" xfId="0" applyFont="1" applyFill="1" applyBorder="1" applyAlignment="1">
      <alignment horizontal="center" vertical="center"/>
    </xf>
    <xf numFmtId="3" fontId="13" fillId="0" borderId="57" xfId="0" applyNumberFormat="1" applyFont="1" applyFill="1" applyBorder="1" applyAlignment="1" quotePrefix="1">
      <alignment horizontal="center" vertical="center"/>
    </xf>
    <xf numFmtId="3" fontId="13" fillId="0" borderId="55" xfId="0" applyNumberFormat="1" applyFont="1" applyFill="1" applyBorder="1" applyAlignment="1" quotePrefix="1">
      <alignment horizontal="center" vertical="center"/>
    </xf>
    <xf numFmtId="3" fontId="31" fillId="0" borderId="56" xfId="0" applyNumberFormat="1" applyFont="1" applyFill="1" applyBorder="1" applyAlignment="1">
      <alignment horizontal="center" vertical="center"/>
    </xf>
    <xf numFmtId="3" fontId="13" fillId="0" borderId="56" xfId="0" applyNumberFormat="1" applyFont="1" applyFill="1" applyBorder="1" applyAlignment="1">
      <alignment horizontal="center" vertical="center"/>
    </xf>
    <xf numFmtId="3" fontId="31" fillId="0" borderId="58" xfId="0" applyNumberFormat="1" applyFont="1" applyFill="1" applyBorder="1" applyAlignment="1">
      <alignment horizontal="center" vertical="center"/>
    </xf>
    <xf numFmtId="3" fontId="13" fillId="0" borderId="55" xfId="0" applyNumberFormat="1" applyFont="1" applyFill="1" applyBorder="1" applyAlignment="1">
      <alignment horizontal="center" vertical="center"/>
    </xf>
    <xf numFmtId="3" fontId="31" fillId="0" borderId="55" xfId="0" applyNumberFormat="1" applyFont="1" applyFill="1" applyBorder="1" applyAlignment="1">
      <alignment horizontal="center" vertical="center"/>
    </xf>
    <xf numFmtId="0" fontId="13" fillId="0" borderId="56" xfId="0" applyFont="1" applyFill="1" applyBorder="1" applyAlignment="1">
      <alignment horizontal="center" vertical="center"/>
    </xf>
    <xf numFmtId="0" fontId="13" fillId="0" borderId="59" xfId="0" applyFont="1" applyFill="1" applyBorder="1" applyAlignment="1" quotePrefix="1">
      <alignment vertical="center" wrapText="1"/>
    </xf>
    <xf numFmtId="0" fontId="13" fillId="0" borderId="60" xfId="0" applyFont="1" applyFill="1" applyBorder="1" applyAlignment="1">
      <alignment horizontal="center" vertical="center" wrapText="1"/>
    </xf>
    <xf numFmtId="0" fontId="13" fillId="0" borderId="60" xfId="0" applyFont="1" applyFill="1" applyBorder="1" applyAlignment="1">
      <alignment horizontal="left" vertical="center" wrapText="1"/>
    </xf>
    <xf numFmtId="1" fontId="13" fillId="0" borderId="60" xfId="0" applyNumberFormat="1" applyFont="1" applyFill="1" applyBorder="1" applyAlignment="1">
      <alignment horizontal="center" vertical="center" wrapText="1"/>
    </xf>
    <xf numFmtId="1" fontId="13" fillId="0" borderId="61" xfId="0" applyNumberFormat="1" applyFont="1" applyFill="1" applyBorder="1" applyAlignment="1">
      <alignment horizontal="center" vertical="center" wrapText="1"/>
    </xf>
    <xf numFmtId="0" fontId="13" fillId="0" borderId="62" xfId="0" applyFont="1" applyFill="1" applyBorder="1" applyAlignment="1">
      <alignment horizontal="center" vertical="center" wrapText="1"/>
    </xf>
    <xf numFmtId="178" fontId="13" fillId="0" borderId="60" xfId="0" applyNumberFormat="1" applyFont="1" applyFill="1" applyBorder="1" applyAlignment="1">
      <alignment horizontal="center" vertical="center" wrapText="1"/>
    </xf>
    <xf numFmtId="178" fontId="13" fillId="0" borderId="60" xfId="0" applyNumberFormat="1" applyFont="1" applyFill="1" applyBorder="1" applyAlignment="1" quotePrefix="1">
      <alignment horizontal="center" vertical="center"/>
    </xf>
    <xf numFmtId="0" fontId="13" fillId="0" borderId="60" xfId="0" applyFont="1" applyFill="1" applyBorder="1" applyAlignment="1">
      <alignment horizontal="center" vertical="center"/>
    </xf>
    <xf numFmtId="0" fontId="31" fillId="0" borderId="61" xfId="0" applyFont="1" applyFill="1" applyBorder="1" applyAlignment="1">
      <alignment horizontal="center" vertical="center"/>
    </xf>
    <xf numFmtId="3" fontId="13" fillId="0" borderId="62" xfId="0" applyNumberFormat="1" applyFont="1" applyFill="1" applyBorder="1" applyAlignment="1" quotePrefix="1">
      <alignment horizontal="center" vertical="center"/>
    </xf>
    <xf numFmtId="3" fontId="13" fillId="0" borderId="60" xfId="0" applyNumberFormat="1" applyFont="1" applyFill="1" applyBorder="1" applyAlignment="1">
      <alignment horizontal="center" vertical="center"/>
    </xf>
    <xf numFmtId="3" fontId="13" fillId="0" borderId="60" xfId="0" applyNumberFormat="1" applyFont="1" applyFill="1" applyBorder="1" applyAlignment="1" quotePrefix="1">
      <alignment horizontal="center" vertical="center"/>
    </xf>
    <xf numFmtId="3" fontId="31" fillId="0" borderId="61" xfId="0" applyNumberFormat="1" applyFont="1" applyFill="1" applyBorder="1" applyAlignment="1">
      <alignment horizontal="center" vertical="center"/>
    </xf>
    <xf numFmtId="3" fontId="13" fillId="0" borderId="61" xfId="0" applyNumberFormat="1" applyFont="1" applyFill="1" applyBorder="1" applyAlignment="1">
      <alignment horizontal="center" vertical="center"/>
    </xf>
    <xf numFmtId="3" fontId="31" fillId="0" borderId="63" xfId="0" applyNumberFormat="1" applyFont="1" applyFill="1" applyBorder="1" applyAlignment="1">
      <alignment horizontal="center" vertical="center"/>
    </xf>
    <xf numFmtId="3" fontId="31" fillId="0" borderId="60" xfId="0" applyNumberFormat="1" applyFont="1" applyFill="1" applyBorder="1" applyAlignment="1">
      <alignment horizontal="center" vertical="center"/>
    </xf>
    <xf numFmtId="0" fontId="13" fillId="0" borderId="61" xfId="0" applyFont="1" applyFill="1" applyBorder="1" applyAlignment="1">
      <alignment horizontal="center" vertical="center"/>
    </xf>
    <xf numFmtId="0" fontId="34" fillId="0" borderId="48" xfId="71" applyFont="1" applyFill="1" applyBorder="1" applyAlignment="1">
      <alignment horizontal="left" vertical="center" wrapText="1"/>
      <protection/>
    </xf>
    <xf numFmtId="0" fontId="34" fillId="0" borderId="40" xfId="73" applyFont="1" applyFill="1" applyBorder="1" applyAlignment="1">
      <alignment horizontal="center" vertical="center" wrapText="1"/>
      <protection/>
    </xf>
    <xf numFmtId="1" fontId="29" fillId="0" borderId="41" xfId="0" applyNumberFormat="1" applyFont="1" applyFill="1" applyBorder="1" applyAlignment="1">
      <alignment horizontal="center" vertical="center" wrapText="1"/>
    </xf>
    <xf numFmtId="0" fontId="31" fillId="0" borderId="48" xfId="67" applyFont="1" applyFill="1" applyBorder="1" applyAlignment="1">
      <alignment horizontal="center" vertical="center" wrapText="1"/>
      <protection/>
    </xf>
    <xf numFmtId="0" fontId="31" fillId="0" borderId="40" xfId="0" applyFont="1" applyFill="1" applyBorder="1" applyAlignment="1">
      <alignment horizontal="center" vertical="center" wrapText="1"/>
    </xf>
    <xf numFmtId="172" fontId="34" fillId="0" borderId="40" xfId="0" applyNumberFormat="1" applyFont="1" applyFill="1" applyBorder="1" applyAlignment="1">
      <alignment horizontal="center" vertical="center"/>
    </xf>
    <xf numFmtId="0" fontId="31" fillId="0" borderId="42" xfId="0" applyFont="1" applyFill="1" applyBorder="1" applyAlignment="1">
      <alignment horizontal="center" vertical="center" wrapText="1"/>
    </xf>
    <xf numFmtId="0" fontId="36" fillId="0" borderId="40" xfId="0" applyFont="1" applyFill="1" applyBorder="1" applyAlignment="1">
      <alignment horizontal="center" vertical="center" wrapText="1"/>
    </xf>
    <xf numFmtId="178" fontId="31" fillId="0" borderId="40" xfId="0" applyNumberFormat="1" applyFont="1" applyFill="1" applyBorder="1" applyAlignment="1" quotePrefix="1">
      <alignment horizontal="center" vertical="center"/>
    </xf>
    <xf numFmtId="0" fontId="34" fillId="0" borderId="40" xfId="0" applyFont="1" applyFill="1" applyBorder="1" applyAlignment="1">
      <alignment horizontal="center" vertical="center"/>
    </xf>
    <xf numFmtId="0" fontId="31" fillId="0" borderId="41" xfId="0" applyFont="1" applyFill="1" applyBorder="1" applyAlignment="1" quotePrefix="1">
      <alignment horizontal="center" vertical="center"/>
    </xf>
    <xf numFmtId="3" fontId="81" fillId="0" borderId="40" xfId="0" applyNumberFormat="1" applyFont="1" applyFill="1" applyBorder="1" applyAlignment="1">
      <alignment horizontal="center" vertical="center"/>
    </xf>
    <xf numFmtId="3" fontId="31" fillId="0" borderId="40" xfId="0" applyNumberFormat="1" applyFont="1" applyFill="1" applyBorder="1" applyAlignment="1" quotePrefix="1">
      <alignment horizontal="center" vertical="center"/>
    </xf>
    <xf numFmtId="3" fontId="37" fillId="0" borderId="41" xfId="0" applyNumberFormat="1" applyFont="1" applyFill="1" applyBorder="1" applyAlignment="1">
      <alignment horizontal="center" vertical="center"/>
    </xf>
    <xf numFmtId="3" fontId="37" fillId="0" borderId="42" xfId="0" applyNumberFormat="1" applyFont="1" applyFill="1" applyBorder="1" applyAlignment="1" quotePrefix="1">
      <alignment horizontal="center" vertical="center"/>
    </xf>
    <xf numFmtId="3" fontId="37" fillId="0" borderId="40" xfId="0" applyNumberFormat="1" applyFont="1" applyFill="1" applyBorder="1" applyAlignment="1" quotePrefix="1">
      <alignment horizontal="center" vertical="center"/>
    </xf>
    <xf numFmtId="3" fontId="37" fillId="0" borderId="42" xfId="0" applyNumberFormat="1" applyFont="1" applyFill="1" applyBorder="1" applyAlignment="1">
      <alignment horizontal="center" vertical="center"/>
    </xf>
    <xf numFmtId="3" fontId="37" fillId="0" borderId="40" xfId="0" applyNumberFormat="1" applyFont="1" applyFill="1" applyBorder="1" applyAlignment="1">
      <alignment horizontal="center" vertical="center"/>
    </xf>
    <xf numFmtId="0" fontId="31" fillId="0" borderId="41" xfId="0" applyFont="1" applyFill="1" applyBorder="1" applyAlignment="1">
      <alignment horizontal="center" vertical="center"/>
    </xf>
    <xf numFmtId="0" fontId="31" fillId="0" borderId="0" xfId="0" applyFont="1" applyFill="1" applyBorder="1" applyAlignment="1">
      <alignment horizontal="center" vertical="center"/>
    </xf>
    <xf numFmtId="0" fontId="32" fillId="0" borderId="48" xfId="70" applyFont="1" applyFill="1" applyBorder="1" applyAlignment="1">
      <alignment horizontal="center" vertical="center" wrapText="1"/>
      <protection/>
    </xf>
    <xf numFmtId="1" fontId="19" fillId="0" borderId="43" xfId="0" applyNumberFormat="1" applyFont="1" applyFill="1" applyBorder="1" applyAlignment="1">
      <alignment horizontal="center" vertical="center" wrapText="1"/>
    </xf>
    <xf numFmtId="0" fontId="79" fillId="0" borderId="48" xfId="67" applyFont="1" applyFill="1" applyBorder="1" applyAlignment="1">
      <alignment horizontal="center" vertical="center" wrapText="1"/>
      <protection/>
    </xf>
    <xf numFmtId="0" fontId="36" fillId="0" borderId="48" xfId="0" applyFont="1" applyFill="1" applyBorder="1" applyAlignment="1">
      <alignment horizontal="center" vertical="center" wrapText="1"/>
    </xf>
    <xf numFmtId="0" fontId="32" fillId="0" borderId="48" xfId="0" applyFont="1" applyFill="1" applyBorder="1" applyAlignment="1">
      <alignment horizontal="center" vertical="center"/>
    </xf>
    <xf numFmtId="0" fontId="31" fillId="0" borderId="43" xfId="0" applyFont="1" applyFill="1" applyBorder="1" applyAlignment="1" quotePrefix="1">
      <alignment horizontal="center" vertical="center"/>
    </xf>
    <xf numFmtId="3" fontId="37" fillId="0" borderId="43" xfId="0" applyNumberFormat="1" applyFont="1" applyFill="1" applyBorder="1" applyAlignment="1">
      <alignment horizontal="center" vertical="center"/>
    </xf>
    <xf numFmtId="3" fontId="33" fillId="0" borderId="54" xfId="0" applyNumberFormat="1" applyFont="1" applyFill="1" applyBorder="1" applyAlignment="1" quotePrefix="1">
      <alignment horizontal="center" vertical="center"/>
    </xf>
    <xf numFmtId="3" fontId="33" fillId="0" borderId="48" xfId="0" applyNumberFormat="1" applyFont="1" applyFill="1" applyBorder="1" applyAlignment="1" quotePrefix="1">
      <alignment horizontal="center" vertical="center"/>
    </xf>
    <xf numFmtId="3" fontId="33" fillId="0" borderId="43" xfId="0" applyNumberFormat="1" applyFont="1" applyFill="1" applyBorder="1" applyAlignment="1">
      <alignment horizontal="center" vertical="center"/>
    </xf>
    <xf numFmtId="3" fontId="33" fillId="0" borderId="54" xfId="0" applyNumberFormat="1" applyFont="1" applyFill="1" applyBorder="1" applyAlignment="1">
      <alignment horizontal="center" vertical="center"/>
    </xf>
    <xf numFmtId="3" fontId="33" fillId="0" borderId="48" xfId="0" applyNumberFormat="1" applyFont="1" applyFill="1" applyBorder="1" applyAlignment="1">
      <alignment horizontal="center" vertical="center"/>
    </xf>
    <xf numFmtId="3" fontId="37" fillId="0" borderId="48" xfId="0" applyNumberFormat="1" applyFont="1" applyFill="1" applyBorder="1" applyAlignment="1">
      <alignment horizontal="center" vertical="center"/>
    </xf>
    <xf numFmtId="0" fontId="32" fillId="0" borderId="48" xfId="70" applyFont="1" applyFill="1" applyBorder="1" applyAlignment="1">
      <alignment horizontal="center" vertical="center"/>
      <protection/>
    </xf>
    <xf numFmtId="3" fontId="36" fillId="0" borderId="43" xfId="0" applyNumberFormat="1" applyFont="1" applyFill="1" applyBorder="1" applyAlignment="1">
      <alignment horizontal="center" vertical="center"/>
    </xf>
    <xf numFmtId="3" fontId="30" fillId="0" borderId="54" xfId="0" applyNumberFormat="1" applyFont="1" applyFill="1" applyBorder="1" applyAlignment="1">
      <alignment horizontal="center" vertical="center"/>
    </xf>
    <xf numFmtId="3" fontId="30" fillId="0" borderId="48" xfId="0" applyNumberFormat="1" applyFont="1" applyFill="1" applyBorder="1" applyAlignment="1">
      <alignment horizontal="center" vertical="center"/>
    </xf>
    <xf numFmtId="3" fontId="36" fillId="0" borderId="48" xfId="0" applyNumberFormat="1" applyFont="1" applyFill="1" applyBorder="1" applyAlignment="1">
      <alignment horizontal="center" vertical="center"/>
    </xf>
    <xf numFmtId="0" fontId="30" fillId="0" borderId="48" xfId="81" applyFont="1" applyFill="1" applyBorder="1" applyAlignment="1">
      <alignment horizontal="left" vertical="center" wrapText="1"/>
      <protection/>
    </xf>
    <xf numFmtId="0" fontId="30" fillId="0" borderId="48" xfId="87" applyFont="1" applyFill="1" applyBorder="1" applyAlignment="1">
      <alignment horizontal="center" vertical="center" wrapText="1"/>
      <protection/>
    </xf>
    <xf numFmtId="0" fontId="30" fillId="0" borderId="48" xfId="84" applyFont="1" applyFill="1" applyBorder="1" applyAlignment="1">
      <alignment horizontal="center" vertical="center" wrapText="1"/>
      <protection/>
    </xf>
    <xf numFmtId="0" fontId="81" fillId="0" borderId="43" xfId="0" applyFont="1" applyFill="1" applyBorder="1" applyAlignment="1" quotePrefix="1">
      <alignment horizontal="center" vertical="center"/>
    </xf>
    <xf numFmtId="3" fontId="31" fillId="0" borderId="54" xfId="0" applyNumberFormat="1" applyFont="1" applyFill="1" applyBorder="1" applyAlignment="1">
      <alignment horizontal="center" vertical="center"/>
    </xf>
    <xf numFmtId="0" fontId="80" fillId="0" borderId="48" xfId="80" applyFont="1" applyFill="1" applyBorder="1" applyAlignment="1">
      <alignment horizontal="left" vertical="center" wrapText="1"/>
      <protection/>
    </xf>
    <xf numFmtId="0" fontId="80" fillId="0" borderId="48" xfId="77" applyFont="1" applyFill="1" applyBorder="1" applyAlignment="1">
      <alignment horizontal="center" vertical="center" wrapText="1"/>
      <protection/>
    </xf>
    <xf numFmtId="0" fontId="80" fillId="0" borderId="48" xfId="73" applyFont="1" applyFill="1" applyBorder="1" applyAlignment="1">
      <alignment horizontal="center" vertical="center" wrapText="1"/>
      <protection/>
    </xf>
    <xf numFmtId="0" fontId="80" fillId="0" borderId="48" xfId="83" applyFont="1" applyFill="1" applyBorder="1" applyAlignment="1">
      <alignment horizontal="center" vertical="center" wrapText="1"/>
      <protection/>
    </xf>
    <xf numFmtId="0" fontId="30" fillId="0" borderId="48" xfId="91" applyFont="1" applyFill="1" applyBorder="1" applyAlignment="1">
      <alignment horizontal="center" vertical="center" wrapText="1"/>
      <protection/>
    </xf>
    <xf numFmtId="172" fontId="30" fillId="0" borderId="48" xfId="91" applyNumberFormat="1" applyFont="1" applyFill="1" applyBorder="1" applyAlignment="1">
      <alignment horizontal="center" vertical="center"/>
      <protection/>
    </xf>
    <xf numFmtId="0" fontId="13" fillId="0" borderId="48" xfId="71" applyFont="1" applyFill="1" applyBorder="1" applyAlignment="1">
      <alignment horizontal="left" vertical="center" wrapText="1"/>
      <protection/>
    </xf>
    <xf numFmtId="0" fontId="13" fillId="0" borderId="48" xfId="89" applyFont="1" applyFill="1" applyBorder="1" applyAlignment="1">
      <alignment horizontal="center" vertical="center" wrapText="1"/>
      <protection/>
    </xf>
    <xf numFmtId="0" fontId="13" fillId="0" borderId="48" xfId="73" applyFont="1" applyFill="1" applyBorder="1" applyAlignment="1">
      <alignment horizontal="center" vertical="center" wrapText="1"/>
      <protection/>
    </xf>
    <xf numFmtId="0" fontId="13" fillId="0" borderId="43" xfId="0" applyFont="1" applyFill="1" applyBorder="1" applyAlignment="1">
      <alignment horizontal="center" vertical="center" wrapText="1"/>
    </xf>
    <xf numFmtId="0" fontId="13" fillId="0" borderId="53" xfId="74" applyFont="1" applyFill="1" applyBorder="1" applyAlignment="1">
      <alignment horizontal="center" vertical="center" wrapText="1"/>
      <protection/>
    </xf>
    <xf numFmtId="0" fontId="13" fillId="0" borderId="48" xfId="74" applyFont="1" applyFill="1" applyBorder="1" applyAlignment="1">
      <alignment horizontal="center" vertical="center" wrapText="1"/>
      <protection/>
    </xf>
    <xf numFmtId="0" fontId="31" fillId="0" borderId="64" xfId="0" applyFont="1" applyFill="1" applyBorder="1" applyAlignment="1" quotePrefix="1">
      <alignment horizontal="center" vertical="center"/>
    </xf>
    <xf numFmtId="3" fontId="80" fillId="0" borderId="48" xfId="0" applyNumberFormat="1" applyFont="1" applyFill="1" applyBorder="1" applyAlignment="1" quotePrefix="1">
      <alignment horizontal="center" vertical="center"/>
    </xf>
    <xf numFmtId="3" fontId="81" fillId="0" borderId="43" xfId="0" applyNumberFormat="1" applyFont="1" applyFill="1" applyBorder="1" applyAlignment="1">
      <alignment horizontal="center" vertical="center"/>
    </xf>
    <xf numFmtId="3" fontId="80" fillId="0" borderId="54" xfId="0" applyNumberFormat="1" applyFont="1" applyFill="1" applyBorder="1" applyAlignment="1" quotePrefix="1">
      <alignment horizontal="center" vertical="center"/>
    </xf>
    <xf numFmtId="3" fontId="80" fillId="0" borderId="43" xfId="0" applyNumberFormat="1" applyFont="1" applyFill="1" applyBorder="1" applyAlignment="1">
      <alignment horizontal="center" vertical="center"/>
    </xf>
    <xf numFmtId="3" fontId="81" fillId="0" borderId="54" xfId="0" applyNumberFormat="1" applyFont="1" applyFill="1" applyBorder="1" applyAlignment="1">
      <alignment horizontal="center" vertical="center"/>
    </xf>
    <xf numFmtId="3" fontId="80" fillId="0" borderId="48" xfId="0" applyNumberFormat="1" applyFont="1" applyFill="1" applyBorder="1" applyAlignment="1">
      <alignment horizontal="center" vertical="center"/>
    </xf>
    <xf numFmtId="3" fontId="81" fillId="0" borderId="48" xfId="0" applyNumberFormat="1" applyFont="1" applyFill="1" applyBorder="1" applyAlignment="1">
      <alignment horizontal="center" vertical="center"/>
    </xf>
    <xf numFmtId="0" fontId="80" fillId="0" borderId="43" xfId="0" applyFont="1" applyFill="1" applyBorder="1" applyAlignment="1">
      <alignment horizontal="center" vertical="center"/>
    </xf>
    <xf numFmtId="0" fontId="80" fillId="0" borderId="0" xfId="0" applyFont="1" applyFill="1" applyAlignment="1">
      <alignment/>
    </xf>
    <xf numFmtId="1" fontId="13" fillId="0" borderId="60" xfId="0" applyNumberFormat="1" applyFont="1" applyFill="1" applyBorder="1" applyAlignment="1">
      <alignment horizontal="center" vertical="center"/>
    </xf>
    <xf numFmtId="0" fontId="31" fillId="0" borderId="60" xfId="0" applyFont="1" applyFill="1" applyBorder="1" applyAlignment="1">
      <alignment horizontal="center" vertical="center" wrapText="1"/>
    </xf>
    <xf numFmtId="0" fontId="31" fillId="0" borderId="61" xfId="0" applyFont="1" applyFill="1" applyBorder="1" applyAlignment="1" quotePrefix="1">
      <alignment horizontal="center" vertical="center"/>
    </xf>
    <xf numFmtId="3" fontId="33" fillId="0" borderId="60" xfId="0" applyNumberFormat="1" applyFont="1" applyFill="1" applyBorder="1" applyAlignment="1" quotePrefix="1">
      <alignment horizontal="center" vertical="center"/>
    </xf>
    <xf numFmtId="3" fontId="37" fillId="0" borderId="61" xfId="0" applyNumberFormat="1" applyFont="1" applyFill="1" applyBorder="1" applyAlignment="1">
      <alignment horizontal="center" vertical="center"/>
    </xf>
    <xf numFmtId="3" fontId="33" fillId="0" borderId="62" xfId="0" applyNumberFormat="1" applyFont="1" applyFill="1" applyBorder="1" applyAlignment="1" quotePrefix="1">
      <alignment horizontal="center" vertical="center"/>
    </xf>
    <xf numFmtId="3" fontId="33" fillId="0" borderId="61" xfId="0" applyNumberFormat="1" applyFont="1" applyFill="1" applyBorder="1" applyAlignment="1">
      <alignment horizontal="center" vertical="center"/>
    </xf>
    <xf numFmtId="3" fontId="37" fillId="0" borderId="62" xfId="0" applyNumberFormat="1" applyFont="1" applyFill="1" applyBorder="1" applyAlignment="1">
      <alignment horizontal="center" vertical="center"/>
    </xf>
    <xf numFmtId="3" fontId="33" fillId="0" borderId="60" xfId="0" applyNumberFormat="1" applyFont="1" applyFill="1" applyBorder="1" applyAlignment="1">
      <alignment horizontal="center" vertical="center"/>
    </xf>
    <xf numFmtId="3" fontId="37" fillId="0" borderId="60" xfId="0" applyNumberFormat="1" applyFont="1" applyFill="1" applyBorder="1" applyAlignment="1">
      <alignment horizontal="center" vertical="center"/>
    </xf>
    <xf numFmtId="180" fontId="79" fillId="0" borderId="47" xfId="75" applyNumberFormat="1" applyFont="1" applyFill="1" applyBorder="1" applyAlignment="1">
      <alignment horizontal="left" wrapText="1"/>
      <protection/>
    </xf>
    <xf numFmtId="0" fontId="79" fillId="0" borderId="47" xfId="75" applyFont="1" applyFill="1" applyBorder="1" applyAlignment="1">
      <alignment horizontal="center" vertical="center" wrapText="1"/>
      <protection/>
    </xf>
    <xf numFmtId="0" fontId="79" fillId="0" borderId="47" xfId="0" applyFont="1" applyFill="1" applyBorder="1" applyAlignment="1">
      <alignment horizontal="center" vertical="center" wrapText="1"/>
    </xf>
    <xf numFmtId="1" fontId="79" fillId="0" borderId="49" xfId="0" applyNumberFormat="1" applyFont="1" applyFill="1" applyBorder="1" applyAlignment="1">
      <alignment horizontal="center" vertical="center" wrapText="1"/>
    </xf>
    <xf numFmtId="0" fontId="79" fillId="0" borderId="47" xfId="76" applyFont="1" applyFill="1" applyBorder="1" applyAlignment="1">
      <alignment horizontal="center" vertical="center" wrapText="1"/>
      <protection/>
    </xf>
    <xf numFmtId="172" fontId="79" fillId="0" borderId="47" xfId="0" applyNumberFormat="1" applyFont="1" applyFill="1" applyBorder="1" applyAlignment="1">
      <alignment horizontal="center" vertical="center"/>
    </xf>
    <xf numFmtId="0" fontId="34" fillId="0" borderId="47" xfId="0" applyFont="1" applyFill="1" applyBorder="1" applyAlignment="1">
      <alignment horizontal="center" vertical="center" wrapText="1"/>
    </xf>
    <xf numFmtId="0" fontId="30" fillId="0" borderId="51" xfId="0" applyFont="1" applyFill="1" applyBorder="1" applyAlignment="1">
      <alignment horizontal="center" vertical="center" wrapText="1"/>
    </xf>
    <xf numFmtId="0" fontId="36" fillId="0" borderId="47" xfId="0" applyFont="1" applyFill="1" applyBorder="1" applyAlignment="1">
      <alignment horizontal="center" vertical="center" wrapText="1"/>
    </xf>
    <xf numFmtId="178" fontId="30" fillId="0" borderId="47" xfId="0" applyNumberFormat="1" applyFont="1" applyFill="1" applyBorder="1" applyAlignment="1" quotePrefix="1">
      <alignment horizontal="center" vertical="center"/>
    </xf>
    <xf numFmtId="0" fontId="30" fillId="0" borderId="47" xfId="0" applyFont="1" applyFill="1" applyBorder="1" applyAlignment="1">
      <alignment horizontal="center" vertical="center"/>
    </xf>
    <xf numFmtId="0" fontId="36" fillId="0" borderId="49" xfId="0" applyFont="1" applyFill="1" applyBorder="1" applyAlignment="1" quotePrefix="1">
      <alignment horizontal="center" vertical="center"/>
    </xf>
    <xf numFmtId="3" fontId="33" fillId="0" borderId="51" xfId="0" applyNumberFormat="1" applyFont="1" applyFill="1" applyBorder="1" applyAlignment="1" quotePrefix="1">
      <alignment horizontal="center" vertical="center"/>
    </xf>
    <xf numFmtId="3" fontId="33" fillId="0" borderId="47" xfId="0" applyNumberFormat="1" applyFont="1" applyFill="1" applyBorder="1" applyAlignment="1">
      <alignment horizontal="center" vertical="center"/>
    </xf>
    <xf numFmtId="3" fontId="33" fillId="0" borderId="47" xfId="0" applyNumberFormat="1" applyFont="1" applyFill="1" applyBorder="1" applyAlignment="1" quotePrefix="1">
      <alignment horizontal="center" vertical="center"/>
    </xf>
    <xf numFmtId="3" fontId="37" fillId="0" borderId="49" xfId="0" applyNumberFormat="1" applyFont="1" applyFill="1" applyBorder="1" applyAlignment="1">
      <alignment horizontal="center" vertical="center"/>
    </xf>
    <xf numFmtId="3" fontId="33" fillId="0" borderId="49" xfId="0" applyNumberFormat="1" applyFont="1" applyFill="1" applyBorder="1" applyAlignment="1">
      <alignment horizontal="center" vertical="center"/>
    </xf>
    <xf numFmtId="3" fontId="33" fillId="0" borderId="51" xfId="0" applyNumberFormat="1" applyFont="1" applyFill="1" applyBorder="1" applyAlignment="1">
      <alignment horizontal="center" vertical="center"/>
    </xf>
    <xf numFmtId="3" fontId="37" fillId="0" borderId="47" xfId="0" applyNumberFormat="1" applyFont="1" applyFill="1" applyBorder="1" applyAlignment="1">
      <alignment horizontal="center" vertical="center"/>
    </xf>
    <xf numFmtId="180" fontId="79" fillId="0" borderId="48" xfId="75" applyNumberFormat="1" applyFont="1" applyFill="1" applyBorder="1" applyAlignment="1">
      <alignment horizontal="left" wrapText="1"/>
      <protection/>
    </xf>
    <xf numFmtId="0" fontId="79" fillId="0" borderId="48" xfId="75" applyFont="1" applyFill="1" applyBorder="1" applyAlignment="1">
      <alignment horizontal="center" vertical="center" wrapText="1"/>
      <protection/>
    </xf>
    <xf numFmtId="1" fontId="79" fillId="0" borderId="43" xfId="0" applyNumberFormat="1" applyFont="1" applyFill="1" applyBorder="1" applyAlignment="1">
      <alignment horizontal="center" vertical="center" wrapText="1"/>
    </xf>
    <xf numFmtId="0" fontId="79" fillId="0" borderId="48" xfId="76" applyFont="1" applyFill="1" applyBorder="1" applyAlignment="1">
      <alignment horizontal="center" vertical="center" wrapText="1"/>
      <protection/>
    </xf>
    <xf numFmtId="0" fontId="79" fillId="0" borderId="48" xfId="0" applyFont="1" applyFill="1" applyBorder="1" applyAlignment="1">
      <alignment horizontal="center" vertical="center"/>
    </xf>
    <xf numFmtId="172" fontId="79" fillId="0" borderId="48" xfId="0" applyNumberFormat="1" applyFont="1" applyFill="1" applyBorder="1" applyAlignment="1">
      <alignment horizontal="center" vertical="center"/>
    </xf>
    <xf numFmtId="0" fontId="30" fillId="0" borderId="54" xfId="0" applyFont="1" applyFill="1" applyBorder="1" applyAlignment="1">
      <alignment horizontal="center" vertical="center" wrapText="1"/>
    </xf>
    <xf numFmtId="178" fontId="30" fillId="0" borderId="48" xfId="0" applyNumberFormat="1" applyFont="1" applyFill="1" applyBorder="1" applyAlignment="1" quotePrefix="1">
      <alignment horizontal="center" vertical="center"/>
    </xf>
    <xf numFmtId="0" fontId="30" fillId="0" borderId="48" xfId="0" applyFont="1" applyFill="1" applyBorder="1" applyAlignment="1">
      <alignment horizontal="center" vertical="center"/>
    </xf>
    <xf numFmtId="0" fontId="36" fillId="0" borderId="43" xfId="0" applyFont="1" applyFill="1" applyBorder="1" applyAlignment="1" quotePrefix="1">
      <alignment horizontal="center" vertical="center"/>
    </xf>
    <xf numFmtId="3" fontId="37" fillId="0" borderId="54" xfId="0" applyNumberFormat="1" applyFont="1" applyFill="1" applyBorder="1" applyAlignment="1">
      <alignment horizontal="center" vertical="center"/>
    </xf>
    <xf numFmtId="0" fontId="30" fillId="0" borderId="50" xfId="0" applyFont="1" applyFill="1" applyBorder="1" applyAlignment="1">
      <alignment horizontal="center" vertical="center" wrapText="1"/>
    </xf>
    <xf numFmtId="3" fontId="30" fillId="0" borderId="54" xfId="0" applyNumberFormat="1" applyFont="1" applyFill="1" applyBorder="1" applyAlignment="1" quotePrefix="1">
      <alignment horizontal="center" vertical="center"/>
    </xf>
    <xf numFmtId="180" fontId="80" fillId="0" borderId="48" xfId="75" applyNumberFormat="1" applyFont="1" applyFill="1" applyBorder="1" applyAlignment="1">
      <alignment horizontal="left" wrapText="1"/>
      <protection/>
    </xf>
    <xf numFmtId="0" fontId="80" fillId="0" borderId="48" xfId="75" applyFont="1" applyFill="1" applyBorder="1" applyAlignment="1">
      <alignment horizontal="center" vertical="center" wrapText="1"/>
      <protection/>
    </xf>
    <xf numFmtId="1" fontId="80" fillId="0" borderId="43" xfId="0" applyNumberFormat="1" applyFont="1" applyFill="1" applyBorder="1" applyAlignment="1">
      <alignment horizontal="center" vertical="center" wrapText="1"/>
    </xf>
    <xf numFmtId="0" fontId="80" fillId="0" borderId="48" xfId="76" applyFont="1" applyFill="1" applyBorder="1" applyAlignment="1">
      <alignment horizontal="center" vertical="center" wrapText="1"/>
      <protection/>
    </xf>
    <xf numFmtId="0" fontId="80" fillId="0" borderId="48" xfId="0" applyFont="1" applyFill="1" applyBorder="1" applyAlignment="1">
      <alignment horizontal="center" vertical="center"/>
    </xf>
    <xf numFmtId="172" fontId="80" fillId="0" borderId="48" xfId="0" applyNumberFormat="1" applyFont="1" applyFill="1" applyBorder="1" applyAlignment="1">
      <alignment horizontal="center" vertical="center"/>
    </xf>
    <xf numFmtId="0" fontId="80" fillId="0" borderId="48" xfId="89" applyFont="1" applyFill="1" applyBorder="1" applyAlignment="1">
      <alignment horizontal="center" vertical="center" wrapText="1"/>
      <protection/>
    </xf>
    <xf numFmtId="0" fontId="80" fillId="0" borderId="43" xfId="0" applyFont="1" applyFill="1" applyBorder="1" applyAlignment="1">
      <alignment horizontal="center" vertical="center" wrapText="1"/>
    </xf>
    <xf numFmtId="0" fontId="80" fillId="0" borderId="53" xfId="74" applyFont="1" applyFill="1" applyBorder="1" applyAlignment="1">
      <alignment horizontal="center" vertical="center" wrapText="1"/>
      <protection/>
    </xf>
    <xf numFmtId="0" fontId="80" fillId="0" borderId="48" xfId="74" applyFont="1" applyFill="1" applyBorder="1" applyAlignment="1">
      <alignment horizontal="center" vertical="center" wrapText="1"/>
      <protection/>
    </xf>
    <xf numFmtId="0" fontId="81" fillId="0" borderId="43" xfId="0" applyFont="1" applyFill="1" applyBorder="1" applyAlignment="1">
      <alignment horizontal="center" vertical="center"/>
    </xf>
    <xf numFmtId="1" fontId="36" fillId="0" borderId="43" xfId="0" applyNumberFormat="1" applyFont="1" applyFill="1" applyBorder="1" applyAlignment="1" quotePrefix="1">
      <alignment horizontal="center" vertical="center"/>
    </xf>
    <xf numFmtId="1" fontId="13" fillId="0" borderId="48" xfId="0" applyNumberFormat="1" applyFont="1" applyFill="1" applyBorder="1" applyAlignment="1">
      <alignment horizontal="center" vertical="center"/>
    </xf>
    <xf numFmtId="0" fontId="31" fillId="0" borderId="48" xfId="0" applyFont="1" applyFill="1" applyBorder="1" applyAlignment="1">
      <alignment horizontal="center" vertical="center" wrapText="1"/>
    </xf>
    <xf numFmtId="0" fontId="13" fillId="0" borderId="0" xfId="0" applyFont="1" applyFill="1" applyAlignment="1">
      <alignment/>
    </xf>
    <xf numFmtId="0" fontId="13" fillId="0" borderId="48" xfId="0" applyFont="1" applyFill="1" applyBorder="1" applyAlignment="1">
      <alignment horizontal="left" vertical="top" wrapText="1"/>
    </xf>
    <xf numFmtId="1" fontId="13" fillId="0" borderId="55" xfId="0" applyNumberFormat="1" applyFont="1" applyFill="1" applyBorder="1" applyAlignment="1">
      <alignment horizontal="center" vertical="center"/>
    </xf>
    <xf numFmtId="0" fontId="31" fillId="0" borderId="55" xfId="0" applyFont="1" applyFill="1" applyBorder="1" applyAlignment="1">
      <alignment horizontal="center" vertical="center" wrapText="1"/>
    </xf>
    <xf numFmtId="0" fontId="31" fillId="0" borderId="56" xfId="0" applyFont="1" applyFill="1" applyBorder="1" applyAlignment="1" quotePrefix="1">
      <alignment horizontal="center" vertical="center"/>
    </xf>
    <xf numFmtId="3" fontId="31" fillId="0" borderId="57" xfId="0" applyNumberFormat="1" applyFont="1" applyFill="1" applyBorder="1" applyAlignment="1">
      <alignment horizontal="center" vertical="center"/>
    </xf>
    <xf numFmtId="3" fontId="31" fillId="0" borderId="62" xfId="0" applyNumberFormat="1" applyFont="1" applyFill="1" applyBorder="1" applyAlignment="1">
      <alignment horizontal="center" vertical="center"/>
    </xf>
    <xf numFmtId="0" fontId="32" fillId="0" borderId="40" xfId="77" applyFont="1" applyFill="1" applyBorder="1" applyAlignment="1">
      <alignment horizontal="left" vertical="center" wrapText="1"/>
      <protection/>
    </xf>
    <xf numFmtId="0" fontId="32" fillId="0" borderId="40" xfId="77" applyFont="1" applyFill="1" applyBorder="1" applyAlignment="1">
      <alignment horizontal="center" vertical="center" wrapText="1"/>
      <protection/>
    </xf>
    <xf numFmtId="1" fontId="30" fillId="0" borderId="41" xfId="0" applyNumberFormat="1" applyFont="1" applyFill="1" applyBorder="1" applyAlignment="1">
      <alignment horizontal="center" vertical="center" wrapText="1"/>
    </xf>
    <xf numFmtId="0" fontId="32" fillId="0" borderId="40" xfId="78" applyFont="1" applyFill="1" applyBorder="1" applyAlignment="1">
      <alignment horizontal="center" vertical="center" wrapText="1"/>
      <protection/>
    </xf>
    <xf numFmtId="172" fontId="32" fillId="0" borderId="40" xfId="0" applyNumberFormat="1" applyFont="1" applyFill="1" applyBorder="1" applyAlignment="1">
      <alignment horizontal="center" vertical="center"/>
    </xf>
    <xf numFmtId="0" fontId="37" fillId="0" borderId="41"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19" fillId="0" borderId="40" xfId="0" applyFont="1" applyFill="1" applyBorder="1" applyAlignment="1">
      <alignment horizontal="center" vertical="center"/>
    </xf>
    <xf numFmtId="178" fontId="30" fillId="0" borderId="40" xfId="0" applyNumberFormat="1" applyFont="1" applyFill="1" applyBorder="1" applyAlignment="1" quotePrefix="1">
      <alignment horizontal="center" vertical="center"/>
    </xf>
    <xf numFmtId="0" fontId="30" fillId="0" borderId="40" xfId="0" applyFont="1" applyFill="1" applyBorder="1" applyAlignment="1">
      <alignment horizontal="center" vertical="center"/>
    </xf>
    <xf numFmtId="0" fontId="36" fillId="0" borderId="41" xfId="0" applyFont="1" applyFill="1" applyBorder="1" applyAlignment="1" quotePrefix="1">
      <alignment horizontal="center" vertical="center"/>
    </xf>
    <xf numFmtId="3" fontId="33" fillId="0" borderId="42" xfId="0" applyNumberFormat="1" applyFont="1" applyFill="1" applyBorder="1" applyAlignment="1" quotePrefix="1">
      <alignment horizontal="center" vertical="center"/>
    </xf>
    <xf numFmtId="3" fontId="33" fillId="0" borderId="40" xfId="0" applyNumberFormat="1" applyFont="1" applyFill="1" applyBorder="1" applyAlignment="1">
      <alignment horizontal="center" vertical="center"/>
    </xf>
    <xf numFmtId="3" fontId="33" fillId="0" borderId="40" xfId="0" applyNumberFormat="1" applyFont="1" applyFill="1" applyBorder="1" applyAlignment="1" quotePrefix="1">
      <alignment horizontal="center" vertical="center"/>
    </xf>
    <xf numFmtId="3" fontId="33" fillId="0" borderId="41" xfId="0" applyNumberFormat="1" applyFont="1" applyFill="1" applyBorder="1" applyAlignment="1">
      <alignment horizontal="center" vertical="center"/>
    </xf>
    <xf numFmtId="3" fontId="33" fillId="0" borderId="42" xfId="0" applyNumberFormat="1" applyFont="1" applyFill="1" applyBorder="1" applyAlignment="1">
      <alignment horizontal="center" vertical="center"/>
    </xf>
    <xf numFmtId="180" fontId="32" fillId="0" borderId="48" xfId="0" applyNumberFormat="1" applyFont="1" applyFill="1" applyBorder="1" applyAlignment="1">
      <alignment horizontal="left" wrapText="1"/>
    </xf>
    <xf numFmtId="0" fontId="19" fillId="0" borderId="43" xfId="0" applyFont="1" applyFill="1" applyBorder="1" applyAlignment="1">
      <alignment horizontal="center" vertical="center" wrapText="1"/>
    </xf>
    <xf numFmtId="0" fontId="32" fillId="0" borderId="48" xfId="82" applyFont="1" applyFill="1" applyBorder="1" applyAlignment="1">
      <alignment horizontal="center" vertical="center" wrapText="1"/>
      <protection/>
    </xf>
    <xf numFmtId="172" fontId="33" fillId="0" borderId="48" xfId="0" applyNumberFormat="1" applyFont="1" applyFill="1" applyBorder="1" applyAlignment="1">
      <alignment horizontal="center" vertical="center"/>
    </xf>
    <xf numFmtId="0" fontId="36" fillId="0" borderId="43" xfId="0" applyFont="1" applyFill="1" applyBorder="1" applyAlignment="1">
      <alignment horizontal="center" vertical="center"/>
    </xf>
    <xf numFmtId="0" fontId="36" fillId="0" borderId="64" xfId="0" applyFont="1" applyFill="1" applyBorder="1" applyAlignment="1" quotePrefix="1">
      <alignment horizontal="center" vertical="center"/>
    </xf>
    <xf numFmtId="0" fontId="32" fillId="0" borderId="48" xfId="77" applyFont="1" applyFill="1" applyBorder="1" applyAlignment="1">
      <alignment horizontal="left" vertical="center" wrapText="1"/>
      <protection/>
    </xf>
    <xf numFmtId="0" fontId="32" fillId="0" borderId="48" xfId="77" applyFont="1" applyFill="1" applyBorder="1" applyAlignment="1">
      <alignment horizontal="center" vertical="center" wrapText="1"/>
      <protection/>
    </xf>
    <xf numFmtId="1" fontId="30" fillId="0" borderId="43" xfId="0" applyNumberFormat="1" applyFont="1" applyFill="1" applyBorder="1" applyAlignment="1">
      <alignment horizontal="center" vertical="center" wrapText="1"/>
    </xf>
    <xf numFmtId="0" fontId="30" fillId="0" borderId="48" xfId="78" applyFont="1" applyFill="1" applyBorder="1" applyAlignment="1">
      <alignment horizontal="center" vertical="center" wrapText="1"/>
      <protection/>
    </xf>
    <xf numFmtId="0" fontId="79" fillId="0" borderId="48" xfId="78" applyFont="1" applyFill="1" applyBorder="1" applyAlignment="1">
      <alignment horizontal="center" vertical="center" wrapText="1"/>
      <protection/>
    </xf>
    <xf numFmtId="172" fontId="30" fillId="0" borderId="48" xfId="0" applyNumberFormat="1" applyFont="1" applyFill="1" applyBorder="1" applyAlignment="1">
      <alignment horizontal="center" vertical="center"/>
    </xf>
    <xf numFmtId="0" fontId="29" fillId="0" borderId="64" xfId="0" applyFont="1" applyFill="1" applyBorder="1" applyAlignment="1">
      <alignment/>
    </xf>
    <xf numFmtId="0" fontId="80" fillId="0" borderId="48" xfId="78" applyFont="1" applyFill="1" applyBorder="1" applyAlignment="1">
      <alignment horizontal="center" vertical="center" wrapText="1"/>
      <protection/>
    </xf>
    <xf numFmtId="0" fontId="82" fillId="0" borderId="64" xfId="0" applyFont="1" applyFill="1" applyBorder="1" applyAlignment="1">
      <alignment/>
    </xf>
    <xf numFmtId="0" fontId="79" fillId="0" borderId="48" xfId="77" applyFont="1" applyFill="1" applyBorder="1" applyAlignment="1">
      <alignment horizontal="left" vertical="center" wrapText="1"/>
      <protection/>
    </xf>
    <xf numFmtId="0" fontId="80" fillId="0" borderId="48" xfId="77" applyFont="1" applyFill="1" applyBorder="1" applyAlignment="1">
      <alignment horizontal="left" vertical="center" wrapText="1"/>
      <protection/>
    </xf>
    <xf numFmtId="180" fontId="80" fillId="0" borderId="47" xfId="75" applyNumberFormat="1" applyFont="1" applyFill="1" applyBorder="1" applyAlignment="1">
      <alignment horizontal="left" wrapText="1"/>
      <protection/>
    </xf>
    <xf numFmtId="0" fontId="80" fillId="0" borderId="47" xfId="75" applyFont="1" applyFill="1" applyBorder="1" applyAlignment="1">
      <alignment horizontal="center" vertical="center" wrapText="1"/>
      <protection/>
    </xf>
    <xf numFmtId="0" fontId="80" fillId="0" borderId="47" xfId="0" applyFont="1" applyFill="1" applyBorder="1" applyAlignment="1">
      <alignment horizontal="center" vertical="center" wrapText="1"/>
    </xf>
    <xf numFmtId="1" fontId="80" fillId="0" borderId="49" xfId="0" applyNumberFormat="1" applyFont="1" applyFill="1" applyBorder="1" applyAlignment="1">
      <alignment horizontal="center" vertical="center" wrapText="1"/>
    </xf>
    <xf numFmtId="0" fontId="80" fillId="0" borderId="47" xfId="76" applyFont="1" applyFill="1" applyBorder="1" applyAlignment="1">
      <alignment horizontal="center" vertical="center" wrapText="1"/>
      <protection/>
    </xf>
    <xf numFmtId="172" fontId="80" fillId="0" borderId="47" xfId="0" applyNumberFormat="1" applyFont="1" applyFill="1" applyBorder="1" applyAlignment="1">
      <alignment horizontal="center" vertical="center"/>
    </xf>
    <xf numFmtId="0" fontId="13" fillId="0" borderId="48" xfId="0" applyFont="1" applyFill="1" applyBorder="1" applyAlignment="1">
      <alignment horizontal="left" vertical="center" wrapText="1"/>
    </xf>
    <xf numFmtId="0" fontId="13" fillId="0" borderId="48" xfId="86" applyFont="1" applyFill="1" applyBorder="1" applyAlignment="1">
      <alignment vertical="center" wrapText="1"/>
      <protection/>
    </xf>
    <xf numFmtId="0" fontId="13" fillId="0" borderId="48" xfId="70" applyFont="1" applyFill="1" applyBorder="1" applyAlignment="1">
      <alignment horizontal="center" vertical="center" wrapText="1"/>
      <protection/>
    </xf>
    <xf numFmtId="0" fontId="13" fillId="0" borderId="43" xfId="0" applyFont="1" applyFill="1" applyBorder="1" applyAlignment="1">
      <alignment horizontal="center" vertical="center" wrapText="1"/>
    </xf>
    <xf numFmtId="0" fontId="13" fillId="0" borderId="53" xfId="68" applyFont="1" applyFill="1" applyBorder="1" applyAlignment="1">
      <alignment horizontal="center" vertical="center" wrapText="1"/>
      <protection/>
    </xf>
    <xf numFmtId="0" fontId="13" fillId="0" borderId="48" xfId="68" applyFont="1" applyFill="1" applyBorder="1" applyAlignment="1">
      <alignment horizontal="center" vertical="center" wrapText="1"/>
      <protection/>
    </xf>
    <xf numFmtId="0" fontId="13" fillId="0" borderId="48" xfId="0" applyFont="1" applyFill="1" applyBorder="1" applyAlignment="1">
      <alignment horizontal="center" vertical="center" wrapText="1"/>
    </xf>
    <xf numFmtId="172" fontId="13" fillId="0" borderId="48" xfId="0" applyNumberFormat="1" applyFont="1" applyFill="1" applyBorder="1" applyAlignment="1">
      <alignment horizontal="center" vertical="center"/>
    </xf>
    <xf numFmtId="0" fontId="31" fillId="0" borderId="43" xfId="0" applyFont="1" applyFill="1" applyBorder="1" applyAlignment="1">
      <alignment horizontal="center" vertical="center" wrapText="1"/>
    </xf>
    <xf numFmtId="172" fontId="13" fillId="0" borderId="48" xfId="88" applyNumberFormat="1" applyFont="1" applyFill="1" applyBorder="1" applyAlignment="1">
      <alignment horizontal="center" vertical="center"/>
      <protection/>
    </xf>
    <xf numFmtId="0" fontId="13" fillId="0" borderId="48" xfId="88" applyFont="1" applyFill="1" applyBorder="1" applyAlignment="1">
      <alignment horizontal="center" vertical="center" wrapText="1"/>
      <protection/>
    </xf>
    <xf numFmtId="0" fontId="31" fillId="0" borderId="64" xfId="0" applyFont="1" applyFill="1" applyBorder="1" applyAlignment="1">
      <alignment/>
    </xf>
    <xf numFmtId="3" fontId="13" fillId="0" borderId="54" xfId="0" applyNumberFormat="1" applyFont="1" applyFill="1" applyBorder="1" applyAlignment="1" quotePrefix="1">
      <alignment horizontal="center" vertical="center"/>
    </xf>
    <xf numFmtId="3" fontId="13" fillId="0" borderId="48" xfId="0" applyNumberFormat="1" applyFont="1" applyFill="1" applyBorder="1" applyAlignment="1">
      <alignment horizontal="center" vertical="center"/>
    </xf>
    <xf numFmtId="0" fontId="13" fillId="0" borderId="54" xfId="0" applyFont="1" applyFill="1" applyBorder="1" applyAlignment="1">
      <alignment horizontal="center" vertical="center" wrapText="1"/>
    </xf>
    <xf numFmtId="178" fontId="13" fillId="0" borderId="48" xfId="0" applyNumberFormat="1" applyFont="1" applyFill="1" applyBorder="1" applyAlignment="1">
      <alignment horizontal="center" vertical="center" wrapText="1"/>
    </xf>
    <xf numFmtId="178" fontId="13" fillId="0" borderId="48" xfId="0" applyNumberFormat="1" applyFont="1" applyFill="1" applyBorder="1" applyAlignment="1" quotePrefix="1">
      <alignment horizontal="center" vertical="center"/>
    </xf>
    <xf numFmtId="0" fontId="13" fillId="0" borderId="48" xfId="93" applyFont="1" applyFill="1" applyBorder="1" applyAlignment="1">
      <alignment horizontal="center" vertical="center" wrapText="1"/>
      <protection/>
    </xf>
    <xf numFmtId="3" fontId="13" fillId="0" borderId="48" xfId="93" applyNumberFormat="1" applyFont="1" applyFill="1" applyBorder="1" applyAlignment="1">
      <alignment horizontal="center" vertical="center" wrapText="1"/>
      <protection/>
    </xf>
    <xf numFmtId="172" fontId="13" fillId="0" borderId="48" xfId="93" applyNumberFormat="1" applyFont="1" applyFill="1" applyBorder="1" applyAlignment="1">
      <alignment horizontal="center" vertical="center"/>
      <protection/>
    </xf>
    <xf numFmtId="1" fontId="31" fillId="0" borderId="43" xfId="0" applyNumberFormat="1" applyFont="1" applyFill="1" applyBorder="1" applyAlignment="1" quotePrefix="1">
      <alignment horizontal="center" vertical="center"/>
    </xf>
    <xf numFmtId="0" fontId="13" fillId="0" borderId="60" xfId="0" applyFont="1" applyFill="1" applyBorder="1" applyAlignment="1">
      <alignment horizontal="left" vertical="center" wrapText="1"/>
    </xf>
    <xf numFmtId="0" fontId="13" fillId="0" borderId="60" xfId="0" applyFont="1" applyFill="1" applyBorder="1" applyAlignment="1">
      <alignment horizontal="center" vertical="center" wrapText="1"/>
    </xf>
    <xf numFmtId="1" fontId="13" fillId="0" borderId="60" xfId="0" applyNumberFormat="1" applyFont="1" applyFill="1" applyBorder="1" applyAlignment="1">
      <alignment horizontal="center" vertical="center" wrapText="1"/>
    </xf>
    <xf numFmtId="0" fontId="13" fillId="0" borderId="61" xfId="0" applyFont="1" applyFill="1" applyBorder="1" applyAlignment="1">
      <alignment horizontal="center" vertical="center" wrapText="1"/>
    </xf>
    <xf numFmtId="0" fontId="13" fillId="0" borderId="62" xfId="0" applyFont="1" applyFill="1" applyBorder="1" applyAlignment="1">
      <alignment horizontal="center" vertical="center" wrapText="1"/>
    </xf>
    <xf numFmtId="178" fontId="13" fillId="0" borderId="60" xfId="0" applyNumberFormat="1" applyFont="1" applyFill="1" applyBorder="1" applyAlignment="1">
      <alignment horizontal="center" vertical="center" wrapText="1"/>
    </xf>
    <xf numFmtId="178" fontId="13" fillId="0" borderId="60" xfId="0" applyNumberFormat="1" applyFont="1" applyFill="1" applyBorder="1" applyAlignment="1" quotePrefix="1">
      <alignment horizontal="center" vertical="center"/>
    </xf>
    <xf numFmtId="0" fontId="13" fillId="0" borderId="60" xfId="0" applyFont="1" applyFill="1" applyBorder="1" applyAlignment="1">
      <alignment horizontal="center" vertical="center"/>
    </xf>
    <xf numFmtId="0" fontId="31" fillId="0" borderId="61" xfId="0" applyFont="1" applyFill="1" applyBorder="1" applyAlignment="1">
      <alignment horizontal="center" vertical="center"/>
    </xf>
    <xf numFmtId="0" fontId="13" fillId="0" borderId="63" xfId="0" applyFont="1" applyFill="1" applyBorder="1" applyAlignment="1">
      <alignment horizontal="center" vertical="center" wrapText="1"/>
    </xf>
    <xf numFmtId="172" fontId="13" fillId="0" borderId="60" xfId="0" applyNumberFormat="1" applyFont="1" applyFill="1" applyBorder="1" applyAlignment="1">
      <alignment horizontal="center" vertical="center"/>
    </xf>
    <xf numFmtId="0" fontId="13" fillId="0" borderId="60" xfId="0" applyFont="1" applyFill="1" applyBorder="1" applyAlignment="1" quotePrefix="1">
      <alignment horizontal="center" vertical="center"/>
    </xf>
    <xf numFmtId="1" fontId="31" fillId="0" borderId="65" xfId="0" applyNumberFormat="1" applyFont="1" applyFill="1" applyBorder="1" applyAlignment="1" quotePrefix="1">
      <alignment horizontal="center" vertical="center"/>
    </xf>
    <xf numFmtId="3" fontId="13" fillId="0" borderId="62" xfId="0" applyNumberFormat="1" applyFont="1" applyFill="1" applyBorder="1" applyAlignment="1" quotePrefix="1">
      <alignment horizontal="center" vertical="center"/>
    </xf>
    <xf numFmtId="3" fontId="13" fillId="0" borderId="60" xfId="0" applyNumberFormat="1" applyFont="1" applyFill="1" applyBorder="1" applyAlignment="1">
      <alignment horizontal="center" vertical="center"/>
    </xf>
    <xf numFmtId="0" fontId="38" fillId="0" borderId="0" xfId="0" applyFont="1" applyFill="1" applyAlignment="1">
      <alignment horizontal="center" vertical="top" wrapText="1"/>
    </xf>
    <xf numFmtId="178" fontId="38" fillId="0" borderId="0" xfId="0" applyNumberFormat="1" applyFont="1" applyFill="1" applyAlignment="1">
      <alignment horizontal="center" vertical="top" wrapText="1"/>
    </xf>
    <xf numFmtId="0" fontId="38" fillId="0" borderId="0" xfId="0" applyFont="1" applyFill="1" applyAlignment="1">
      <alignment vertical="top" wrapText="1"/>
    </xf>
    <xf numFmtId="0" fontId="6" fillId="0" borderId="0" xfId="0" applyFont="1" applyFill="1" applyAlignment="1">
      <alignment/>
    </xf>
    <xf numFmtId="0" fontId="24" fillId="0" borderId="0" xfId="0" applyFont="1" applyFill="1" applyAlignment="1">
      <alignment horizontal="center"/>
    </xf>
    <xf numFmtId="0" fontId="38" fillId="0" borderId="0" xfId="0" applyFont="1" applyFill="1" applyAlignment="1">
      <alignment horizontal="center"/>
    </xf>
    <xf numFmtId="0" fontId="24" fillId="0" borderId="0" xfId="0" applyFont="1" applyFill="1" applyAlignment="1">
      <alignment horizontal="center" vertical="top" wrapText="1"/>
    </xf>
    <xf numFmtId="178" fontId="24" fillId="0" borderId="0" xfId="0" applyNumberFormat="1" applyFont="1" applyFill="1" applyAlignment="1">
      <alignment horizontal="center" vertical="top" wrapText="1"/>
    </xf>
    <xf numFmtId="0" fontId="24" fillId="0" borderId="0" xfId="0" applyFont="1" applyFill="1" applyAlignment="1">
      <alignment vertical="top" wrapText="1"/>
    </xf>
    <xf numFmtId="0" fontId="24" fillId="0" borderId="0" xfId="0" applyFont="1" applyFill="1" applyAlignment="1">
      <alignment/>
    </xf>
    <xf numFmtId="0" fontId="38" fillId="0" borderId="0" xfId="0" applyFont="1" applyFill="1" applyAlignment="1">
      <alignment/>
    </xf>
    <xf numFmtId="0" fontId="13" fillId="0" borderId="0" xfId="0" applyFont="1" applyFill="1" applyAlignment="1">
      <alignment horizontal="left"/>
    </xf>
    <xf numFmtId="178" fontId="13" fillId="0" borderId="0" xfId="0" applyNumberFormat="1" applyFont="1" applyFill="1" applyAlignment="1">
      <alignment/>
    </xf>
    <xf numFmtId="0" fontId="31" fillId="0" borderId="0" xfId="0" applyFont="1" applyFill="1" applyAlignment="1">
      <alignment/>
    </xf>
    <xf numFmtId="3" fontId="13" fillId="0" borderId="0" xfId="0" applyNumberFormat="1" applyFont="1" applyFill="1" applyAlignment="1">
      <alignment/>
    </xf>
    <xf numFmtId="3" fontId="31" fillId="0" borderId="0" xfId="0" applyNumberFormat="1" applyFont="1" applyFill="1" applyAlignment="1">
      <alignment/>
    </xf>
    <xf numFmtId="0" fontId="30" fillId="0" borderId="0" xfId="0" applyFont="1" applyFill="1" applyAlignment="1">
      <alignment/>
    </xf>
    <xf numFmtId="0" fontId="13" fillId="34" borderId="46" xfId="0" applyFont="1" applyFill="1" applyBorder="1" applyAlignment="1" quotePrefix="1">
      <alignment vertical="center" wrapText="1"/>
    </xf>
    <xf numFmtId="0" fontId="80" fillId="34" borderId="48" xfId="0" applyFont="1" applyFill="1" applyBorder="1" applyAlignment="1">
      <alignment horizontal="left" vertical="center" wrapText="1"/>
    </xf>
    <xf numFmtId="0" fontId="30" fillId="34" borderId="48" xfId="86" applyFont="1" applyFill="1" applyBorder="1" applyAlignment="1">
      <alignment vertical="center" wrapText="1"/>
      <protection/>
    </xf>
    <xf numFmtId="0" fontId="80" fillId="34" borderId="48" xfId="70" applyFont="1" applyFill="1" applyBorder="1" applyAlignment="1">
      <alignment horizontal="center" vertical="center" wrapText="1"/>
      <protection/>
    </xf>
    <xf numFmtId="0" fontId="80" fillId="34" borderId="43" xfId="0" applyFont="1" applyFill="1" applyBorder="1" applyAlignment="1">
      <alignment horizontal="center" vertical="center" wrapText="1"/>
    </xf>
    <xf numFmtId="0" fontId="80" fillId="34" borderId="53" xfId="68" applyFont="1" applyFill="1" applyBorder="1" applyAlignment="1">
      <alignment horizontal="center" vertical="center" wrapText="1"/>
      <protection/>
    </xf>
    <xf numFmtId="0" fontId="80" fillId="34" borderId="48" xfId="68" applyFont="1" applyFill="1" applyBorder="1" applyAlignment="1">
      <alignment horizontal="center" vertical="center" wrapText="1"/>
      <protection/>
    </xf>
    <xf numFmtId="0" fontId="80" fillId="34" borderId="48" xfId="0" applyFont="1" applyFill="1" applyBorder="1" applyAlignment="1">
      <alignment horizontal="center" vertical="center" wrapText="1"/>
    </xf>
    <xf numFmtId="172" fontId="80" fillId="34" borderId="48" xfId="0" applyNumberFormat="1" applyFont="1" applyFill="1" applyBorder="1" applyAlignment="1">
      <alignment horizontal="center" vertical="center"/>
    </xf>
    <xf numFmtId="0" fontId="33" fillId="34" borderId="48" xfId="0" applyFont="1" applyFill="1" applyBorder="1" applyAlignment="1">
      <alignment horizontal="center" vertical="center" wrapText="1"/>
    </xf>
    <xf numFmtId="0" fontId="31" fillId="34" borderId="43" xfId="0" applyFont="1" applyFill="1" applyBorder="1" applyAlignment="1">
      <alignment horizontal="center" vertical="center" wrapText="1"/>
    </xf>
    <xf numFmtId="0" fontId="30" fillId="34" borderId="48" xfId="0" applyFont="1" applyFill="1" applyBorder="1" applyAlignment="1">
      <alignment horizontal="center" vertical="center" wrapText="1"/>
    </xf>
    <xf numFmtId="172" fontId="30" fillId="34" borderId="48" xfId="88" applyNumberFormat="1" applyFont="1" applyFill="1" applyBorder="1" applyAlignment="1">
      <alignment horizontal="center" vertical="center"/>
      <protection/>
    </xf>
    <xf numFmtId="0" fontId="30" fillId="34" borderId="48" xfId="88" applyFont="1" applyFill="1" applyBorder="1" applyAlignment="1">
      <alignment horizontal="center" vertical="center" wrapText="1"/>
      <protection/>
    </xf>
    <xf numFmtId="0" fontId="36" fillId="34" borderId="43" xfId="0" applyFont="1" applyFill="1" applyBorder="1" applyAlignment="1">
      <alignment horizontal="center" vertical="center" wrapText="1"/>
    </xf>
    <xf numFmtId="3" fontId="30" fillId="34" borderId="54" xfId="0" applyNumberFormat="1" applyFont="1" applyFill="1" applyBorder="1" applyAlignment="1" quotePrefix="1">
      <alignment horizontal="center" vertical="center"/>
    </xf>
    <xf numFmtId="3" fontId="30" fillId="34" borderId="48" xfId="0" applyNumberFormat="1" applyFont="1" applyFill="1" applyBorder="1" applyAlignment="1">
      <alignment horizontal="center" vertical="center"/>
    </xf>
    <xf numFmtId="3" fontId="13" fillId="34" borderId="48" xfId="0" applyNumberFormat="1" applyFont="1" applyFill="1" applyBorder="1" applyAlignment="1" quotePrefix="1">
      <alignment horizontal="center" vertical="center"/>
    </xf>
    <xf numFmtId="3" fontId="31" fillId="34" borderId="43" xfId="0" applyNumberFormat="1" applyFont="1" applyFill="1" applyBorder="1" applyAlignment="1">
      <alignment horizontal="center" vertical="center"/>
    </xf>
    <xf numFmtId="3" fontId="13" fillId="34" borderId="54" xfId="0" applyNumberFormat="1" applyFont="1" applyFill="1" applyBorder="1" applyAlignment="1" quotePrefix="1">
      <alignment horizontal="center" vertical="center"/>
    </xf>
    <xf numFmtId="3" fontId="13" fillId="34" borderId="43" xfId="0" applyNumberFormat="1" applyFont="1" applyFill="1" applyBorder="1" applyAlignment="1">
      <alignment horizontal="center" vertical="center"/>
    </xf>
    <xf numFmtId="3" fontId="31" fillId="34" borderId="53" xfId="0" applyNumberFormat="1" applyFont="1" applyFill="1" applyBorder="1" applyAlignment="1">
      <alignment horizontal="center" vertical="center"/>
    </xf>
    <xf numFmtId="3" fontId="13" fillId="34" borderId="48" xfId="0" applyNumberFormat="1" applyFont="1" applyFill="1" applyBorder="1" applyAlignment="1">
      <alignment horizontal="center" vertical="center"/>
    </xf>
    <xf numFmtId="3" fontId="31" fillId="34" borderId="48" xfId="0" applyNumberFormat="1" applyFont="1" applyFill="1" applyBorder="1" applyAlignment="1">
      <alignment horizontal="center" vertical="center"/>
    </xf>
    <xf numFmtId="0" fontId="13" fillId="34" borderId="43" xfId="0" applyFont="1" applyFill="1" applyBorder="1" applyAlignment="1">
      <alignment horizontal="center" vertical="center"/>
    </xf>
    <xf numFmtId="0" fontId="13" fillId="34" borderId="0" xfId="0" applyFont="1" applyFill="1" applyBorder="1" applyAlignment="1">
      <alignment horizontal="left" vertical="center"/>
    </xf>
    <xf numFmtId="0" fontId="13" fillId="34" borderId="0" xfId="0" applyFont="1" applyFill="1" applyBorder="1" applyAlignment="1">
      <alignment horizontal="center" vertical="center"/>
    </xf>
    <xf numFmtId="0" fontId="80" fillId="34" borderId="48" xfId="80" applyFont="1" applyFill="1" applyBorder="1" applyAlignment="1">
      <alignment horizontal="left" vertical="center" wrapText="1"/>
      <protection/>
    </xf>
    <xf numFmtId="0" fontId="80" fillId="34" borderId="48" xfId="77" applyFont="1" applyFill="1" applyBorder="1" applyAlignment="1">
      <alignment horizontal="center" vertical="center" wrapText="1"/>
      <protection/>
    </xf>
    <xf numFmtId="0" fontId="80" fillId="34" borderId="48" xfId="73" applyFont="1" applyFill="1" applyBorder="1" applyAlignment="1">
      <alignment horizontal="center" vertical="center" wrapText="1"/>
      <protection/>
    </xf>
    <xf numFmtId="0" fontId="30" fillId="34" borderId="43" xfId="0" applyFont="1" applyFill="1" applyBorder="1" applyAlignment="1">
      <alignment horizontal="center" vertical="center" wrapText="1"/>
    </xf>
    <xf numFmtId="0" fontId="30" fillId="34" borderId="53" xfId="0" applyFont="1" applyFill="1" applyBorder="1" applyAlignment="1">
      <alignment horizontal="center" vertical="center" wrapText="1"/>
    </xf>
    <xf numFmtId="0" fontId="30" fillId="34" borderId="48" xfId="0" applyFont="1" applyFill="1" applyBorder="1" applyAlignment="1">
      <alignment horizontal="center" vertical="center" wrapText="1"/>
    </xf>
    <xf numFmtId="172" fontId="30" fillId="34" borderId="48" xfId="0" applyNumberFormat="1" applyFont="1" applyFill="1" applyBorder="1" applyAlignment="1">
      <alignment horizontal="center" vertical="center"/>
    </xf>
    <xf numFmtId="0" fontId="80" fillId="34" borderId="48" xfId="83" applyFont="1" applyFill="1" applyBorder="1" applyAlignment="1">
      <alignment horizontal="center" vertical="center" wrapText="1"/>
      <protection/>
    </xf>
    <xf numFmtId="0" fontId="30" fillId="34" borderId="48" xfId="91" applyFont="1" applyFill="1" applyBorder="1" applyAlignment="1">
      <alignment horizontal="center" vertical="center" wrapText="1"/>
      <protection/>
    </xf>
    <xf numFmtId="172" fontId="30" fillId="34" borderId="48" xfId="91" applyNumberFormat="1" applyFont="1" applyFill="1" applyBorder="1" applyAlignment="1">
      <alignment horizontal="center" vertical="center"/>
      <protection/>
    </xf>
    <xf numFmtId="0" fontId="81" fillId="34" borderId="64" xfId="0" applyFont="1" applyFill="1" applyBorder="1" applyAlignment="1" quotePrefix="1">
      <alignment horizontal="center" vertical="center"/>
    </xf>
    <xf numFmtId="3" fontId="31" fillId="34" borderId="54" xfId="0" applyNumberFormat="1" applyFont="1" applyFill="1" applyBorder="1" applyAlignment="1">
      <alignment horizontal="center" vertical="center"/>
    </xf>
    <xf numFmtId="0" fontId="19" fillId="34" borderId="0" xfId="0" applyFont="1" applyFill="1" applyAlignment="1">
      <alignment/>
    </xf>
    <xf numFmtId="0" fontId="80" fillId="34" borderId="48" xfId="77" applyFont="1" applyFill="1" applyBorder="1" applyAlignment="1">
      <alignment horizontal="left" vertical="center" wrapText="1"/>
      <protection/>
    </xf>
    <xf numFmtId="0" fontId="80" fillId="34" borderId="47" xfId="0" applyFont="1" applyFill="1" applyBorder="1" applyAlignment="1">
      <alignment horizontal="center" vertical="center" wrapText="1"/>
    </xf>
    <xf numFmtId="1" fontId="80" fillId="34" borderId="49" xfId="0" applyNumberFormat="1" applyFont="1" applyFill="1" applyBorder="1" applyAlignment="1">
      <alignment horizontal="center" vertical="center" wrapText="1"/>
    </xf>
    <xf numFmtId="0" fontId="80" fillId="34" borderId="50" xfId="76" applyFont="1" applyFill="1" applyBorder="1" applyAlignment="1">
      <alignment horizontal="center" vertical="center" wrapText="1"/>
      <protection/>
    </xf>
    <xf numFmtId="0" fontId="80" fillId="34" borderId="47" xfId="76" applyFont="1" applyFill="1" applyBorder="1" applyAlignment="1">
      <alignment horizontal="center" vertical="center" wrapText="1"/>
      <protection/>
    </xf>
    <xf numFmtId="172" fontId="80" fillId="34" borderId="47" xfId="0" applyNumberFormat="1" applyFont="1" applyFill="1" applyBorder="1" applyAlignment="1">
      <alignment horizontal="center" vertical="center"/>
    </xf>
    <xf numFmtId="0" fontId="31" fillId="34" borderId="43" xfId="0" applyFont="1" applyFill="1" applyBorder="1" applyAlignment="1">
      <alignment horizontal="center" vertical="center"/>
    </xf>
    <xf numFmtId="0" fontId="80" fillId="34" borderId="48" xfId="78" applyFont="1" applyFill="1" applyBorder="1" applyAlignment="1">
      <alignment horizontal="center" vertical="center" wrapText="1"/>
      <protection/>
    </xf>
    <xf numFmtId="0" fontId="80" fillId="34" borderId="48" xfId="0" applyFont="1" applyFill="1" applyBorder="1" applyAlignment="1">
      <alignment horizontal="center" vertical="center" wrapText="1"/>
    </xf>
    <xf numFmtId="172" fontId="80" fillId="34" borderId="48" xfId="0" applyNumberFormat="1" applyFont="1" applyFill="1" applyBorder="1" applyAlignment="1">
      <alignment horizontal="center" vertical="center"/>
    </xf>
    <xf numFmtId="0" fontId="29" fillId="34" borderId="64" xfId="0" applyFont="1" applyFill="1" applyBorder="1" applyAlignment="1">
      <alignment/>
    </xf>
    <xf numFmtId="3" fontId="30" fillId="34" borderId="54" xfId="0" applyNumberFormat="1" applyFont="1" applyFill="1" applyBorder="1" applyAlignment="1" quotePrefix="1">
      <alignment horizontal="center" vertical="center"/>
    </xf>
    <xf numFmtId="3" fontId="30" fillId="34" borderId="48" xfId="0" applyNumberFormat="1" applyFont="1" applyFill="1" applyBorder="1" applyAlignment="1">
      <alignment horizontal="center" vertical="center"/>
    </xf>
    <xf numFmtId="0" fontId="30" fillId="34" borderId="48" xfId="81" applyFont="1" applyFill="1" applyBorder="1" applyAlignment="1">
      <alignment horizontal="left" vertical="center" wrapText="1"/>
      <protection/>
    </xf>
    <xf numFmtId="0" fontId="30" fillId="34" borderId="48" xfId="84" applyFont="1" applyFill="1" applyBorder="1" applyAlignment="1">
      <alignment horizontal="center" vertical="center" wrapText="1"/>
      <protection/>
    </xf>
    <xf numFmtId="0" fontId="0" fillId="33" borderId="12" xfId="0" applyFont="1" applyFill="1" applyBorder="1" applyAlignment="1">
      <alignment/>
    </xf>
    <xf numFmtId="0" fontId="8" fillId="0" borderId="0" xfId="68" applyFont="1" applyAlignment="1">
      <alignment horizontal="center"/>
      <protection/>
    </xf>
    <xf numFmtId="0" fontId="0" fillId="0" borderId="66" xfId="0" applyFill="1" applyBorder="1" applyAlignment="1">
      <alignment vertical="center"/>
    </xf>
    <xf numFmtId="0" fontId="17" fillId="33" borderId="23" xfId="0" applyFont="1" applyFill="1" applyBorder="1" applyAlignment="1" quotePrefix="1">
      <alignment horizontal="center" vertical="center" wrapText="1"/>
    </xf>
    <xf numFmtId="0" fontId="0" fillId="0" borderId="10" xfId="0" applyFont="1" applyBorder="1" applyAlignment="1">
      <alignment/>
    </xf>
    <xf numFmtId="0" fontId="0" fillId="0" borderId="12" xfId="0" applyFont="1" applyBorder="1" applyAlignment="1">
      <alignment/>
    </xf>
    <xf numFmtId="0" fontId="17" fillId="33" borderId="15" xfId="0" applyFont="1" applyFill="1" applyBorder="1" applyAlignment="1" quotePrefix="1">
      <alignment horizontal="center" vertical="center" wrapText="1"/>
    </xf>
    <xf numFmtId="0" fontId="0" fillId="0" borderId="18" xfId="0" applyBorder="1" applyAlignment="1">
      <alignment/>
    </xf>
    <xf numFmtId="0" fontId="6" fillId="0" borderId="10" xfId="0" applyFont="1" applyFill="1" applyBorder="1" applyAlignment="1">
      <alignment vertical="center"/>
    </xf>
    <xf numFmtId="0" fontId="0" fillId="0" borderId="0" xfId="0" applyBorder="1" applyAlignment="1">
      <alignment/>
    </xf>
    <xf numFmtId="0" fontId="0" fillId="0" borderId="0" xfId="0" applyFont="1" applyBorder="1" applyAlignment="1">
      <alignment/>
    </xf>
    <xf numFmtId="0" fontId="6" fillId="0" borderId="0" xfId="0" applyFont="1" applyFill="1" applyBorder="1" applyAlignment="1">
      <alignment vertical="center"/>
    </xf>
    <xf numFmtId="0" fontId="10" fillId="33" borderId="67" xfId="0" applyFont="1" applyFill="1" applyBorder="1" applyAlignment="1">
      <alignment wrapText="1"/>
    </xf>
    <xf numFmtId="0" fontId="0" fillId="19" borderId="0" xfId="0" applyFont="1" applyFill="1" applyBorder="1" applyAlignment="1">
      <alignment vertical="center" wrapText="1"/>
    </xf>
    <xf numFmtId="0" fontId="0" fillId="19" borderId="26" xfId="0" applyFont="1" applyFill="1" applyBorder="1" applyAlignment="1">
      <alignment vertical="center" wrapText="1"/>
    </xf>
    <xf numFmtId="0" fontId="0" fillId="0" borderId="38" xfId="0" applyFont="1" applyFill="1" applyBorder="1" applyAlignment="1">
      <alignment vertical="center" wrapText="1"/>
    </xf>
    <xf numFmtId="0" fontId="0" fillId="0" borderId="0" xfId="0" applyFont="1" applyFill="1" applyBorder="1" applyAlignment="1">
      <alignment vertical="center" wrapText="1"/>
    </xf>
    <xf numFmtId="0" fontId="10" fillId="0" borderId="68" xfId="0" applyFont="1" applyFill="1" applyBorder="1" applyAlignment="1">
      <alignment vertical="center" wrapText="1"/>
    </xf>
    <xf numFmtId="0" fontId="10" fillId="0" borderId="69" xfId="0" applyFont="1" applyFill="1" applyBorder="1" applyAlignment="1">
      <alignment vertical="center" wrapText="1"/>
    </xf>
    <xf numFmtId="0" fontId="10" fillId="0" borderId="70" xfId="0" applyFont="1" applyFill="1" applyBorder="1" applyAlignment="1">
      <alignment vertical="center" wrapText="1"/>
    </xf>
    <xf numFmtId="0" fontId="10" fillId="0" borderId="0" xfId="0" applyFont="1" applyAlignment="1">
      <alignment horizontal="center"/>
    </xf>
    <xf numFmtId="0" fontId="0" fillId="21" borderId="71" xfId="0" applyFont="1" applyFill="1" applyBorder="1" applyAlignment="1">
      <alignment horizontal="center" vertical="center"/>
    </xf>
    <xf numFmtId="0" fontId="0" fillId="21" borderId="72" xfId="0" applyFill="1" applyBorder="1" applyAlignment="1">
      <alignment horizontal="center" vertical="center"/>
    </xf>
    <xf numFmtId="0" fontId="0" fillId="21" borderId="73" xfId="0" applyFill="1" applyBorder="1" applyAlignment="1">
      <alignment horizontal="center" vertical="center"/>
    </xf>
    <xf numFmtId="0" fontId="0" fillId="21" borderId="67" xfId="0" applyFill="1" applyBorder="1" applyAlignment="1">
      <alignment horizontal="center" vertical="center"/>
    </xf>
    <xf numFmtId="0" fontId="0" fillId="21" borderId="74" xfId="0" applyFill="1" applyBorder="1" applyAlignment="1">
      <alignment horizontal="center" vertical="center"/>
    </xf>
    <xf numFmtId="0" fontId="0" fillId="21" borderId="75" xfId="0" applyFill="1" applyBorder="1" applyAlignment="1">
      <alignment horizontal="center" vertical="center"/>
    </xf>
    <xf numFmtId="0" fontId="0"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74" xfId="0" applyFont="1" applyFill="1" applyBorder="1" applyAlignment="1">
      <alignment horizontal="center" vertical="center" wrapText="1"/>
    </xf>
    <xf numFmtId="0" fontId="0" fillId="35" borderId="75" xfId="0" applyFont="1" applyFill="1" applyBorder="1" applyAlignment="1">
      <alignment horizontal="center" vertical="center" wrapText="1"/>
    </xf>
    <xf numFmtId="0" fontId="10" fillId="36" borderId="72"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74" xfId="0" applyFont="1" applyFill="1" applyBorder="1" applyAlignment="1">
      <alignment horizontal="center" vertical="center" wrapText="1"/>
    </xf>
    <xf numFmtId="0" fontId="10" fillId="37" borderId="23" xfId="0" applyFont="1" applyFill="1" applyBorder="1" applyAlignment="1">
      <alignment horizontal="center" wrapText="1"/>
    </xf>
    <xf numFmtId="0" fontId="10" fillId="37" borderId="24" xfId="0" applyFont="1" applyFill="1" applyBorder="1" applyAlignment="1">
      <alignment horizontal="center" wrapText="1"/>
    </xf>
    <xf numFmtId="0" fontId="10" fillId="33" borderId="23" xfId="0" applyFont="1" applyFill="1" applyBorder="1" applyAlignment="1">
      <alignment horizontal="center" wrapText="1"/>
    </xf>
    <xf numFmtId="0" fontId="10" fillId="33" borderId="24" xfId="0" applyFont="1" applyFill="1" applyBorder="1" applyAlignment="1">
      <alignment horizontal="center" wrapText="1"/>
    </xf>
    <xf numFmtId="0" fontId="10" fillId="33" borderId="25" xfId="0" applyFont="1" applyFill="1" applyBorder="1" applyAlignment="1">
      <alignment horizontal="center" wrapText="1"/>
    </xf>
    <xf numFmtId="0" fontId="10" fillId="17" borderId="23" xfId="0" applyFont="1" applyFill="1" applyBorder="1" applyAlignment="1">
      <alignment horizontal="center" wrapText="1"/>
    </xf>
    <xf numFmtId="0" fontId="10" fillId="17" borderId="24" xfId="0" applyFont="1" applyFill="1" applyBorder="1" applyAlignment="1">
      <alignment horizontal="center" wrapText="1"/>
    </xf>
    <xf numFmtId="0" fontId="10" fillId="38" borderId="23" xfId="0" applyFont="1" applyFill="1" applyBorder="1" applyAlignment="1">
      <alignment horizontal="center" wrapText="1"/>
    </xf>
    <xf numFmtId="0" fontId="10" fillId="38" borderId="24" xfId="0" applyFont="1" applyFill="1" applyBorder="1" applyAlignment="1">
      <alignment horizontal="center" wrapText="1"/>
    </xf>
    <xf numFmtId="0" fontId="10" fillId="39" borderId="71" xfId="0" applyFont="1" applyFill="1" applyBorder="1" applyAlignment="1">
      <alignment horizontal="center" vertical="center" wrapText="1"/>
    </xf>
    <xf numFmtId="0" fontId="10" fillId="39" borderId="72" xfId="0" applyFont="1" applyFill="1" applyBorder="1" applyAlignment="1">
      <alignment horizontal="center" vertical="center" wrapText="1"/>
    </xf>
    <xf numFmtId="0" fontId="10" fillId="39" borderId="76" xfId="0" applyFont="1" applyFill="1" applyBorder="1" applyAlignment="1">
      <alignment horizontal="center" vertical="center" wrapText="1"/>
    </xf>
    <xf numFmtId="0" fontId="10" fillId="39" borderId="0" xfId="0" applyFont="1" applyFill="1" applyBorder="1" applyAlignment="1">
      <alignment horizontal="center" vertical="center" wrapText="1"/>
    </xf>
    <xf numFmtId="0" fontId="10" fillId="39" borderId="67" xfId="0" applyFont="1" applyFill="1" applyBorder="1" applyAlignment="1">
      <alignment horizontal="center" vertical="center" wrapText="1"/>
    </xf>
    <xf numFmtId="0" fontId="10" fillId="39" borderId="74"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7" borderId="23" xfId="0" applyFont="1" applyFill="1" applyBorder="1" applyAlignment="1">
      <alignment horizontal="center" vertical="center"/>
    </xf>
    <xf numFmtId="0" fontId="10" fillId="7" borderId="24" xfId="0" applyFont="1" applyFill="1" applyBorder="1" applyAlignment="1">
      <alignment horizontal="center" vertical="center"/>
    </xf>
    <xf numFmtId="0" fontId="10" fillId="16" borderId="23" xfId="0" applyFont="1" applyFill="1" applyBorder="1" applyAlignment="1">
      <alignment horizontal="center" wrapText="1"/>
    </xf>
    <xf numFmtId="0" fontId="10" fillId="16" borderId="24" xfId="0" applyFont="1" applyFill="1" applyBorder="1" applyAlignment="1">
      <alignment horizontal="center" wrapText="1"/>
    </xf>
    <xf numFmtId="0" fontId="10" fillId="0" borderId="7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1" xfId="0" applyFont="1" applyFill="1" applyBorder="1" applyAlignment="1">
      <alignment horizontal="center" vertical="center"/>
    </xf>
    <xf numFmtId="0" fontId="10" fillId="40" borderId="23" xfId="0" applyFont="1" applyFill="1" applyBorder="1" applyAlignment="1">
      <alignment horizontal="center" vertical="center"/>
    </xf>
    <xf numFmtId="0" fontId="10" fillId="40" borderId="24" xfId="0" applyFont="1" applyFill="1" applyBorder="1" applyAlignment="1">
      <alignment horizontal="center" vertical="center"/>
    </xf>
    <xf numFmtId="0" fontId="10" fillId="40" borderId="25" xfId="0" applyFont="1" applyFill="1" applyBorder="1" applyAlignment="1">
      <alignment horizontal="center" vertical="center"/>
    </xf>
    <xf numFmtId="0" fontId="10" fillId="41" borderId="23" xfId="0" applyFont="1" applyFill="1" applyBorder="1" applyAlignment="1">
      <alignment horizontal="center" wrapText="1"/>
    </xf>
    <xf numFmtId="0" fontId="10" fillId="41" borderId="24" xfId="0" applyFont="1" applyFill="1" applyBorder="1" applyAlignment="1">
      <alignment horizontal="center" wrapText="1"/>
    </xf>
    <xf numFmtId="0" fontId="10" fillId="41" borderId="25" xfId="0" applyFont="1" applyFill="1" applyBorder="1" applyAlignment="1">
      <alignment horizontal="center" wrapText="1"/>
    </xf>
    <xf numFmtId="0" fontId="6" fillId="13" borderId="78" xfId="0" applyFont="1" applyFill="1" applyBorder="1" applyAlignment="1">
      <alignment horizontal="center" vertical="center"/>
    </xf>
    <xf numFmtId="0" fontId="6" fillId="13" borderId="79" xfId="0" applyFont="1" applyFill="1" applyBorder="1" applyAlignment="1">
      <alignment horizontal="center" vertical="center"/>
    </xf>
    <xf numFmtId="0" fontId="6" fillId="13" borderId="80" xfId="0" applyFont="1" applyFill="1" applyBorder="1" applyAlignment="1">
      <alignment horizontal="center" vertical="center"/>
    </xf>
    <xf numFmtId="0" fontId="6" fillId="33" borderId="81" xfId="0" applyFont="1" applyFill="1" applyBorder="1" applyAlignment="1">
      <alignment horizontal="center" vertical="center"/>
    </xf>
    <xf numFmtId="0" fontId="6" fillId="33" borderId="27" xfId="0" applyFont="1" applyFill="1" applyBorder="1" applyAlignment="1">
      <alignment horizontal="center" vertical="center"/>
    </xf>
    <xf numFmtId="0" fontId="6" fillId="33" borderId="82" xfId="0" applyFont="1" applyFill="1" applyBorder="1" applyAlignment="1">
      <alignment horizontal="center" vertical="center"/>
    </xf>
    <xf numFmtId="0" fontId="11" fillId="0" borderId="16" xfId="59" applyFont="1" applyBorder="1" applyAlignment="1">
      <alignment horizontal="center" vertical="center"/>
      <protection/>
    </xf>
    <xf numFmtId="0" fontId="11" fillId="0" borderId="10" xfId="59" applyFont="1" applyBorder="1" applyAlignment="1">
      <alignment horizontal="center" vertical="center"/>
      <protection/>
    </xf>
    <xf numFmtId="0" fontId="11" fillId="0" borderId="11" xfId="59" applyFont="1" applyBorder="1" applyAlignment="1">
      <alignment horizontal="center" vertical="center"/>
      <protection/>
    </xf>
    <xf numFmtId="0" fontId="16" fillId="33" borderId="81" xfId="0" applyFont="1" applyFill="1" applyBorder="1" applyAlignment="1">
      <alignment horizontal="center" vertical="center"/>
    </xf>
    <xf numFmtId="0" fontId="16" fillId="33" borderId="27" xfId="0" applyFont="1" applyFill="1" applyBorder="1" applyAlignment="1">
      <alignment horizontal="center" vertical="center"/>
    </xf>
    <xf numFmtId="0" fontId="16" fillId="33" borderId="16" xfId="0" applyFont="1" applyFill="1" applyBorder="1" applyAlignment="1">
      <alignment horizontal="center" vertical="center"/>
    </xf>
    <xf numFmtId="0" fontId="10" fillId="40" borderId="10" xfId="0" applyFont="1" applyFill="1" applyBorder="1" applyAlignment="1">
      <alignment horizontal="center" vertical="center"/>
    </xf>
    <xf numFmtId="0" fontId="10" fillId="41" borderId="10" xfId="0" applyFont="1" applyFill="1" applyBorder="1" applyAlignment="1">
      <alignment horizontal="center" wrapText="1"/>
    </xf>
    <xf numFmtId="0" fontId="11" fillId="0" borderId="28" xfId="59" applyFont="1" applyBorder="1" applyAlignment="1">
      <alignment horizontal="center" vertical="center"/>
      <protection/>
    </xf>
    <xf numFmtId="0" fontId="11" fillId="0" borderId="19" xfId="59" applyFont="1" applyBorder="1" applyAlignment="1">
      <alignment horizontal="center" vertical="center"/>
      <protection/>
    </xf>
    <xf numFmtId="0" fontId="11" fillId="0" borderId="39" xfId="59" applyFont="1" applyBorder="1" applyAlignment="1">
      <alignment horizontal="center" vertical="center"/>
      <protection/>
    </xf>
    <xf numFmtId="0" fontId="11" fillId="0" borderId="38" xfId="59" applyFont="1" applyBorder="1" applyAlignment="1">
      <alignment horizontal="center" vertical="center"/>
      <protection/>
    </xf>
    <xf numFmtId="0" fontId="11" fillId="0" borderId="77" xfId="59" applyFont="1" applyBorder="1" applyAlignment="1">
      <alignment horizontal="center" vertical="center"/>
      <protection/>
    </xf>
    <xf numFmtId="0" fontId="11" fillId="0" borderId="23" xfId="59" applyFont="1" applyBorder="1" applyAlignment="1">
      <alignment horizontal="center" vertical="center"/>
      <protection/>
    </xf>
    <xf numFmtId="0" fontId="10" fillId="0" borderId="29"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7" xfId="0" applyFont="1" applyFill="1" applyBorder="1" applyAlignment="1">
      <alignment horizontal="center" vertical="center"/>
    </xf>
    <xf numFmtId="0" fontId="10" fillId="39" borderId="73" xfId="0" applyFont="1" applyFill="1" applyBorder="1" applyAlignment="1">
      <alignment horizontal="center" vertical="center" wrapText="1"/>
    </xf>
    <xf numFmtId="0" fontId="10" fillId="39" borderId="85" xfId="0" applyFont="1" applyFill="1" applyBorder="1" applyAlignment="1">
      <alignment horizontal="center" vertical="center" wrapText="1"/>
    </xf>
    <xf numFmtId="0" fontId="10" fillId="39" borderId="75" xfId="0" applyFont="1" applyFill="1" applyBorder="1" applyAlignment="1">
      <alignment horizontal="center" vertical="center" wrapText="1"/>
    </xf>
    <xf numFmtId="0" fontId="10" fillId="39" borderId="68" xfId="0" applyFont="1" applyFill="1" applyBorder="1" applyAlignment="1">
      <alignment horizontal="center" vertical="center" wrapText="1"/>
    </xf>
    <xf numFmtId="0" fontId="10" fillId="39" borderId="69" xfId="0" applyFont="1" applyFill="1" applyBorder="1" applyAlignment="1">
      <alignment horizontal="center" vertical="center" wrapText="1"/>
    </xf>
    <xf numFmtId="0" fontId="10" fillId="39" borderId="70" xfId="0" applyFont="1" applyFill="1" applyBorder="1" applyAlignment="1">
      <alignment horizontal="center" vertical="center" wrapText="1"/>
    </xf>
    <xf numFmtId="0" fontId="7" fillId="0" borderId="0" xfId="0" applyFont="1" applyAlignment="1">
      <alignment horizontal="center"/>
    </xf>
    <xf numFmtId="0" fontId="8" fillId="0" borderId="0" xfId="0" applyFont="1" applyAlignment="1">
      <alignment horizontal="center"/>
    </xf>
    <xf numFmtId="0" fontId="9" fillId="0" borderId="0" xfId="0" applyFont="1" applyAlignment="1">
      <alignment horizontal="center"/>
    </xf>
    <xf numFmtId="0" fontId="16" fillId="33" borderId="86" xfId="0" applyFont="1" applyFill="1" applyBorder="1" applyAlignment="1">
      <alignment horizontal="center" vertical="center"/>
    </xf>
    <xf numFmtId="0" fontId="16" fillId="33" borderId="82"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0" xfId="0" applyFont="1" applyFill="1" applyBorder="1" applyAlignment="1">
      <alignment horizontal="center" vertical="center"/>
    </xf>
    <xf numFmtId="0" fontId="0" fillId="19" borderId="35" xfId="0" applyFill="1" applyBorder="1" applyAlignment="1">
      <alignment horizontal="center"/>
    </xf>
    <xf numFmtId="0" fontId="0" fillId="19" borderId="85" xfId="0" applyFill="1" applyBorder="1" applyAlignment="1">
      <alignment horizontal="center"/>
    </xf>
    <xf numFmtId="0" fontId="0" fillId="19" borderId="75" xfId="0" applyFill="1" applyBorder="1" applyAlignment="1">
      <alignment horizontal="center"/>
    </xf>
    <xf numFmtId="0" fontId="10" fillId="38" borderId="10" xfId="0" applyFont="1" applyFill="1" applyBorder="1" applyAlignment="1">
      <alignment horizontal="center" wrapText="1"/>
    </xf>
    <xf numFmtId="0" fontId="5" fillId="35" borderId="72" xfId="0" applyFont="1" applyFill="1" applyBorder="1" applyAlignment="1">
      <alignment horizontal="center" wrapText="1"/>
    </xf>
    <xf numFmtId="0" fontId="5" fillId="35" borderId="73" xfId="0" applyFont="1" applyFill="1" applyBorder="1" applyAlignment="1">
      <alignment horizontal="center" wrapText="1"/>
    </xf>
    <xf numFmtId="0" fontId="5" fillId="35" borderId="0" xfId="0" applyFont="1" applyFill="1" applyBorder="1" applyAlignment="1">
      <alignment horizontal="center" wrapText="1"/>
    </xf>
    <xf numFmtId="0" fontId="5" fillId="35" borderId="85" xfId="0" applyFont="1" applyFill="1" applyBorder="1" applyAlignment="1">
      <alignment horizontal="center" wrapText="1"/>
    </xf>
    <xf numFmtId="0" fontId="0" fillId="19" borderId="38" xfId="0" applyFont="1" applyFill="1" applyBorder="1" applyAlignment="1">
      <alignment horizontal="center" vertical="center" wrapText="1"/>
    </xf>
    <xf numFmtId="0" fontId="0" fillId="19" borderId="0" xfId="0" applyFont="1" applyFill="1" applyBorder="1" applyAlignment="1">
      <alignment horizontal="center" vertical="center" wrapText="1"/>
    </xf>
    <xf numFmtId="0" fontId="0" fillId="19" borderId="26" xfId="0" applyFont="1" applyFill="1" applyBorder="1" applyAlignment="1">
      <alignment horizontal="center" vertical="center" wrapText="1"/>
    </xf>
    <xf numFmtId="0" fontId="0" fillId="42" borderId="71" xfId="0" applyFont="1" applyFill="1" applyBorder="1" applyAlignment="1">
      <alignment horizontal="center" vertical="center"/>
    </xf>
    <xf numFmtId="0" fontId="0" fillId="42" borderId="72" xfId="0" applyFont="1" applyFill="1" applyBorder="1" applyAlignment="1">
      <alignment horizontal="center" vertical="center"/>
    </xf>
    <xf numFmtId="0" fontId="0" fillId="42" borderId="73" xfId="0" applyFont="1" applyFill="1" applyBorder="1" applyAlignment="1">
      <alignment horizontal="center" vertical="center"/>
    </xf>
    <xf numFmtId="0" fontId="0" fillId="42" borderId="67" xfId="0" applyFont="1" applyFill="1" applyBorder="1" applyAlignment="1">
      <alignment horizontal="center" vertical="center"/>
    </xf>
    <xf numFmtId="0" fontId="0" fillId="42" borderId="74" xfId="0" applyFont="1" applyFill="1" applyBorder="1" applyAlignment="1">
      <alignment horizontal="center" vertical="center"/>
    </xf>
    <xf numFmtId="0" fontId="0" fillId="42" borderId="75" xfId="0" applyFont="1" applyFill="1" applyBorder="1" applyAlignment="1">
      <alignment horizontal="center" vertical="center"/>
    </xf>
    <xf numFmtId="0" fontId="6" fillId="34" borderId="71"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67" xfId="0" applyFont="1" applyFill="1" applyBorder="1" applyAlignment="1">
      <alignment horizontal="center" vertical="center"/>
    </xf>
    <xf numFmtId="0" fontId="6" fillId="34" borderId="74" xfId="0" applyFont="1" applyFill="1" applyBorder="1" applyAlignment="1">
      <alignment horizontal="center" vertical="center"/>
    </xf>
    <xf numFmtId="0" fontId="6" fillId="34" borderId="75" xfId="0" applyFont="1" applyFill="1" applyBorder="1" applyAlignment="1">
      <alignment horizontal="center" vertical="center"/>
    </xf>
    <xf numFmtId="0" fontId="10" fillId="0" borderId="0" xfId="96" applyFont="1" applyBorder="1" applyAlignment="1">
      <alignment horizontal="center"/>
      <protection/>
    </xf>
    <xf numFmtId="0" fontId="10" fillId="37" borderId="10" xfId="0" applyFont="1" applyFill="1" applyBorder="1" applyAlignment="1">
      <alignment horizontal="center" wrapText="1"/>
    </xf>
    <xf numFmtId="0" fontId="10" fillId="17" borderId="10" xfId="0" applyFont="1" applyFill="1" applyBorder="1" applyAlignment="1">
      <alignment horizontal="center" wrapText="1"/>
    </xf>
    <xf numFmtId="0" fontId="10" fillId="7" borderId="10" xfId="0" applyFont="1" applyFill="1" applyBorder="1" applyAlignment="1">
      <alignment horizontal="center" vertical="center"/>
    </xf>
    <xf numFmtId="0" fontId="10" fillId="16" borderId="10" xfId="0" applyFont="1" applyFill="1" applyBorder="1" applyAlignment="1">
      <alignment horizontal="center" wrapText="1"/>
    </xf>
    <xf numFmtId="0" fontId="6" fillId="36" borderId="71" xfId="0" applyFont="1" applyFill="1" applyBorder="1" applyAlignment="1">
      <alignment horizontal="center" vertical="center"/>
    </xf>
    <xf numFmtId="0" fontId="6" fillId="36" borderId="72" xfId="0" applyFont="1" applyFill="1" applyBorder="1" applyAlignment="1">
      <alignment horizontal="center" vertical="center"/>
    </xf>
    <xf numFmtId="0" fontId="6" fillId="36" borderId="67" xfId="0" applyFont="1" applyFill="1" applyBorder="1" applyAlignment="1">
      <alignment horizontal="center" vertical="center"/>
    </xf>
    <xf numFmtId="0" fontId="6" fillId="36" borderId="74" xfId="0" applyFont="1" applyFill="1" applyBorder="1" applyAlignment="1">
      <alignment horizontal="center" vertical="center"/>
    </xf>
    <xf numFmtId="0" fontId="0" fillId="41" borderId="72" xfId="0" applyFill="1" applyBorder="1" applyAlignment="1">
      <alignment horizontal="center" vertical="center"/>
    </xf>
    <xf numFmtId="0" fontId="0" fillId="41" borderId="0" xfId="0" applyFill="1" applyBorder="1" applyAlignment="1">
      <alignment horizontal="center" vertical="center"/>
    </xf>
    <xf numFmtId="0" fontId="0" fillId="41" borderId="26" xfId="0" applyFill="1" applyBorder="1" applyAlignment="1">
      <alignment horizontal="center" vertical="center"/>
    </xf>
    <xf numFmtId="0" fontId="10" fillId="0" borderId="72" xfId="0" applyFont="1" applyFill="1" applyBorder="1" applyAlignment="1">
      <alignment horizontal="center" wrapText="1"/>
    </xf>
    <xf numFmtId="0" fontId="10" fillId="0" borderId="73" xfId="0" applyFont="1" applyFill="1" applyBorder="1" applyAlignment="1">
      <alignment horizontal="center" wrapText="1"/>
    </xf>
    <xf numFmtId="0" fontId="10" fillId="0" borderId="74" xfId="0" applyFont="1" applyFill="1" applyBorder="1" applyAlignment="1">
      <alignment horizontal="center" wrapText="1"/>
    </xf>
    <xf numFmtId="0" fontId="10" fillId="0" borderId="75" xfId="0" applyFont="1" applyFill="1" applyBorder="1" applyAlignment="1">
      <alignment horizontal="center" wrapText="1"/>
    </xf>
    <xf numFmtId="0" fontId="10" fillId="41" borderId="0" xfId="0" applyFont="1" applyFill="1" applyBorder="1" applyAlignment="1">
      <alignment horizontal="center" vertical="center"/>
    </xf>
    <xf numFmtId="0" fontId="10" fillId="41" borderId="74" xfId="0" applyFont="1" applyFill="1" applyBorder="1" applyAlignment="1">
      <alignment horizontal="center" vertical="center"/>
    </xf>
    <xf numFmtId="0" fontId="0" fillId="0" borderId="81" xfId="0" applyBorder="1" applyAlignment="1">
      <alignment horizontal="center"/>
    </xf>
    <xf numFmtId="0" fontId="0" fillId="0" borderId="27" xfId="0" applyBorder="1" applyAlignment="1">
      <alignment horizontal="center"/>
    </xf>
    <xf numFmtId="0" fontId="6" fillId="15" borderId="72" xfId="0" applyFont="1" applyFill="1" applyBorder="1" applyAlignment="1">
      <alignment horizontal="center" vertical="center" wrapText="1"/>
    </xf>
    <xf numFmtId="0" fontId="6" fillId="15" borderId="74" xfId="0" applyFont="1" applyFill="1" applyBorder="1" applyAlignment="1">
      <alignment horizontal="center" vertical="center" wrapText="1"/>
    </xf>
    <xf numFmtId="0" fontId="15" fillId="0" borderId="81" xfId="0" applyFont="1" applyBorder="1" applyAlignment="1">
      <alignment horizontal="center" vertical="center"/>
    </xf>
    <xf numFmtId="0" fontId="15" fillId="0" borderId="27" xfId="0" applyFont="1" applyBorder="1" applyAlignment="1">
      <alignment horizontal="center" vertical="center"/>
    </xf>
    <xf numFmtId="0" fontId="15" fillId="0" borderId="86" xfId="0" applyFont="1" applyBorder="1" applyAlignment="1">
      <alignment horizontal="center" vertical="center"/>
    </xf>
    <xf numFmtId="0" fontId="0" fillId="41" borderId="71" xfId="0" applyFont="1" applyFill="1" applyBorder="1" applyAlignment="1">
      <alignment horizontal="center" vertical="center" wrapText="1"/>
    </xf>
    <xf numFmtId="0" fontId="0" fillId="41" borderId="72" xfId="0" applyFill="1" applyBorder="1" applyAlignment="1">
      <alignment horizontal="center" vertical="center" wrapText="1"/>
    </xf>
    <xf numFmtId="0" fontId="0" fillId="41" borderId="67" xfId="0" applyFill="1" applyBorder="1" applyAlignment="1">
      <alignment horizontal="center" vertical="center" wrapText="1"/>
    </xf>
    <xf numFmtId="0" fontId="0" fillId="41" borderId="74" xfId="0" applyFill="1" applyBorder="1" applyAlignment="1">
      <alignment horizontal="center" vertical="center" wrapText="1"/>
    </xf>
    <xf numFmtId="0" fontId="0" fillId="41" borderId="72" xfId="0" applyFont="1" applyFill="1" applyBorder="1" applyAlignment="1">
      <alignment horizontal="center" vertical="center" wrapText="1"/>
    </xf>
    <xf numFmtId="0" fontId="0" fillId="41" borderId="67" xfId="0" applyFont="1" applyFill="1" applyBorder="1" applyAlignment="1">
      <alignment horizontal="center" vertical="center" wrapText="1"/>
    </xf>
    <xf numFmtId="0" fontId="0" fillId="41" borderId="74" xfId="0" applyFont="1" applyFill="1" applyBorder="1" applyAlignment="1">
      <alignment horizontal="center" vertical="center" wrapText="1"/>
    </xf>
    <xf numFmtId="0" fontId="0" fillId="19" borderId="72" xfId="0" applyFont="1" applyFill="1" applyBorder="1" applyAlignment="1">
      <alignment horizontal="center" vertical="center"/>
    </xf>
    <xf numFmtId="0" fontId="0" fillId="19" borderId="74" xfId="0" applyFont="1" applyFill="1" applyBorder="1" applyAlignment="1">
      <alignment horizontal="center" vertical="center"/>
    </xf>
    <xf numFmtId="0" fontId="23" fillId="0" borderId="0" xfId="0" applyFont="1" applyFill="1" applyBorder="1" applyAlignment="1">
      <alignment horizontal="center" vertical="center" wrapText="1"/>
    </xf>
    <xf numFmtId="0" fontId="10" fillId="37" borderId="71" xfId="0" applyFont="1" applyFill="1" applyBorder="1" applyAlignment="1">
      <alignment horizontal="center" wrapText="1"/>
    </xf>
    <xf numFmtId="0" fontId="10" fillId="37" borderId="72" xfId="0" applyFont="1" applyFill="1" applyBorder="1" applyAlignment="1">
      <alignment horizontal="center" wrapText="1"/>
    </xf>
    <xf numFmtId="0" fontId="10" fillId="37" borderId="87" xfId="0" applyFont="1" applyFill="1" applyBorder="1" applyAlignment="1">
      <alignment horizontal="center" wrapText="1"/>
    </xf>
    <xf numFmtId="0" fontId="10" fillId="37" borderId="26" xfId="0" applyFont="1" applyFill="1" applyBorder="1" applyAlignment="1">
      <alignment horizontal="center" wrapText="1"/>
    </xf>
    <xf numFmtId="0" fontId="10" fillId="37" borderId="72" xfId="0" applyFont="1" applyFill="1" applyBorder="1" applyAlignment="1">
      <alignment horizontal="center" vertical="center" wrapText="1"/>
    </xf>
    <xf numFmtId="0" fontId="10" fillId="37" borderId="0" xfId="0" applyFont="1" applyFill="1" applyBorder="1" applyAlignment="1">
      <alignment horizontal="center" vertical="center" wrapText="1"/>
    </xf>
    <xf numFmtId="0" fontId="10" fillId="37" borderId="26" xfId="0" applyFont="1" applyFill="1" applyBorder="1" applyAlignment="1">
      <alignment horizontal="center" vertical="center" wrapText="1"/>
    </xf>
    <xf numFmtId="0" fontId="20" fillId="0" borderId="38" xfId="0" applyFont="1" applyFill="1" applyBorder="1" applyAlignment="1">
      <alignment horizontal="center" vertical="top"/>
    </xf>
    <xf numFmtId="0" fontId="22" fillId="0" borderId="0" xfId="0" applyFont="1" applyFill="1" applyBorder="1" applyAlignment="1">
      <alignment horizontal="center" vertical="center" wrapText="1"/>
    </xf>
    <xf numFmtId="0" fontId="0" fillId="40" borderId="71" xfId="0" applyFill="1" applyBorder="1" applyAlignment="1">
      <alignment horizontal="center" vertical="center" wrapText="1"/>
    </xf>
    <xf numFmtId="0" fontId="0" fillId="40" borderId="72" xfId="0" applyFill="1" applyBorder="1" applyAlignment="1">
      <alignment horizontal="center" vertical="center" wrapText="1"/>
    </xf>
    <xf numFmtId="0" fontId="0" fillId="40" borderId="67" xfId="0" applyFill="1" applyBorder="1" applyAlignment="1">
      <alignment horizontal="center" vertical="center" wrapText="1"/>
    </xf>
    <xf numFmtId="0" fontId="0" fillId="40" borderId="74" xfId="0" applyFill="1" applyBorder="1" applyAlignment="1">
      <alignment horizontal="center" vertical="center" wrapText="1"/>
    </xf>
    <xf numFmtId="0" fontId="7" fillId="0" borderId="0" xfId="68" applyFont="1" applyAlignment="1">
      <alignment horizontal="center"/>
      <protection/>
    </xf>
    <xf numFmtId="0" fontId="8" fillId="0" borderId="0" xfId="68" applyFont="1" applyAlignment="1">
      <alignment horizontal="center"/>
      <protection/>
    </xf>
    <xf numFmtId="0" fontId="9" fillId="0" borderId="0" xfId="68" applyFont="1" applyAlignment="1">
      <alignment horizontal="center"/>
      <protection/>
    </xf>
    <xf numFmtId="0" fontId="11" fillId="0" borderId="88" xfId="59" applyFont="1" applyBorder="1" applyAlignment="1">
      <alignment horizontal="center" vertical="center"/>
      <protection/>
    </xf>
    <xf numFmtId="0" fontId="11" fillId="0" borderId="71" xfId="59" applyFont="1" applyBorder="1" applyAlignment="1">
      <alignment horizontal="center" vertical="center"/>
      <protection/>
    </xf>
    <xf numFmtId="0" fontId="6" fillId="0" borderId="16" xfId="0" applyFont="1" applyBorder="1" applyAlignment="1">
      <alignment horizontal="center" vertical="center"/>
    </xf>
    <xf numFmtId="0" fontId="11" fillId="0" borderId="14" xfId="59" applyFont="1" applyBorder="1" applyAlignment="1">
      <alignment horizontal="center" vertical="center"/>
      <protection/>
    </xf>
    <xf numFmtId="0" fontId="24" fillId="0" borderId="0" xfId="0" applyFont="1" applyFill="1" applyAlignment="1">
      <alignment horizontal="center" vertical="top" wrapText="1"/>
    </xf>
    <xf numFmtId="0" fontId="24" fillId="0" borderId="0" xfId="0" applyFont="1" applyFill="1" applyAlignment="1">
      <alignment horizontal="center"/>
    </xf>
    <xf numFmtId="0" fontId="13" fillId="0" borderId="40"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60" xfId="0" applyFont="1" applyFill="1" applyBorder="1" applyAlignment="1">
      <alignment horizontal="center" vertical="center" wrapText="1"/>
    </xf>
    <xf numFmtId="0" fontId="13" fillId="0" borderId="40" xfId="0" applyFont="1" applyFill="1" applyBorder="1" applyAlignment="1" quotePrefix="1">
      <alignment horizontal="center" vertical="center" wrapText="1"/>
    </xf>
    <xf numFmtId="0" fontId="13" fillId="0" borderId="48" xfId="0" applyFont="1" applyFill="1" applyBorder="1" applyAlignment="1" quotePrefix="1">
      <alignment horizontal="center" vertical="center" wrapText="1"/>
    </xf>
    <xf numFmtId="0" fontId="13" fillId="0" borderId="60" xfId="0" applyFont="1" applyFill="1" applyBorder="1" applyAlignment="1" quotePrefix="1">
      <alignment horizontal="center" vertical="center" wrapText="1"/>
    </xf>
    <xf numFmtId="0" fontId="13" fillId="0" borderId="47" xfId="0" applyFont="1" applyFill="1" applyBorder="1" applyAlignment="1" quotePrefix="1">
      <alignment horizontal="center" vertical="center" wrapText="1"/>
    </xf>
    <xf numFmtId="0" fontId="13" fillId="0" borderId="55" xfId="0" applyFont="1" applyFill="1" applyBorder="1" applyAlignment="1" quotePrefix="1">
      <alignment horizontal="center" vertical="center" wrapText="1"/>
    </xf>
    <xf numFmtId="0" fontId="13" fillId="0" borderId="30" xfId="0" applyFont="1" applyFill="1" applyBorder="1" applyAlignment="1" quotePrefix="1">
      <alignment horizontal="center" vertical="center" wrapText="1"/>
    </xf>
    <xf numFmtId="0" fontId="13" fillId="0" borderId="84" xfId="0" applyFont="1" applyFill="1" applyBorder="1" applyAlignment="1" quotePrefix="1">
      <alignment horizontal="center" vertical="center" wrapText="1"/>
    </xf>
    <xf numFmtId="0" fontId="13" fillId="0" borderId="89" xfId="0" applyFont="1" applyFill="1" applyBorder="1" applyAlignment="1" quotePrefix="1">
      <alignment horizontal="center" vertical="center" wrapText="1"/>
    </xf>
    <xf numFmtId="0" fontId="38" fillId="0" borderId="0" xfId="0" applyFont="1" applyFill="1" applyAlignment="1">
      <alignment horizontal="center" vertical="top" wrapText="1"/>
    </xf>
    <xf numFmtId="3" fontId="13" fillId="0" borderId="10" xfId="0" applyNumberFormat="1" applyFont="1" applyFill="1" applyBorder="1" applyAlignment="1">
      <alignment horizontal="center" vertical="center" textRotation="90" wrapText="1"/>
    </xf>
    <xf numFmtId="3" fontId="13" fillId="0" borderId="11" xfId="0" applyNumberFormat="1" applyFont="1" applyFill="1" applyBorder="1" applyAlignment="1">
      <alignment horizontal="center" vertical="center" textRotation="90" wrapText="1"/>
    </xf>
    <xf numFmtId="3" fontId="31" fillId="0" borderId="12" xfId="0" applyNumberFormat="1" applyFont="1" applyFill="1" applyBorder="1" applyAlignment="1">
      <alignment horizontal="center" vertical="center" textRotation="90" wrapText="1"/>
    </xf>
    <xf numFmtId="3" fontId="31" fillId="0" borderId="13" xfId="0" applyNumberFormat="1" applyFont="1" applyFill="1" applyBorder="1" applyAlignment="1">
      <alignment horizontal="center" vertical="center" textRotation="90" wrapText="1"/>
    </xf>
    <xf numFmtId="3" fontId="13" fillId="0" borderId="77" xfId="0" applyNumberFormat="1" applyFont="1" applyFill="1" applyBorder="1" applyAlignment="1">
      <alignment horizontal="center" vertical="center" textRotation="90" wrapText="1"/>
    </xf>
    <xf numFmtId="3" fontId="13" fillId="0" borderId="28" xfId="0" applyNumberFormat="1" applyFont="1" applyFill="1" applyBorder="1" applyAlignment="1">
      <alignment horizontal="center" vertical="center" textRotation="90" wrapText="1"/>
    </xf>
    <xf numFmtId="3" fontId="31" fillId="0" borderId="10" xfId="0" applyNumberFormat="1" applyFont="1" applyFill="1" applyBorder="1" applyAlignment="1">
      <alignment horizontal="center" vertical="center" textRotation="90" wrapText="1"/>
    </xf>
    <xf numFmtId="3" fontId="31" fillId="0" borderId="11" xfId="0" applyNumberFormat="1" applyFont="1" applyFill="1" applyBorder="1" applyAlignment="1">
      <alignment horizontal="center" vertical="center" textRotation="90" wrapText="1"/>
    </xf>
    <xf numFmtId="3" fontId="13" fillId="0" borderId="78" xfId="0" applyNumberFormat="1" applyFont="1" applyFill="1" applyBorder="1" applyAlignment="1">
      <alignment horizontal="center" vertical="center" textRotation="90" wrapText="1"/>
    </xf>
    <xf numFmtId="3" fontId="13" fillId="0" borderId="69" xfId="0" applyNumberFormat="1" applyFont="1" applyFill="1" applyBorder="1" applyAlignment="1">
      <alignment horizontal="center" vertical="center" textRotation="90" wrapText="1"/>
    </xf>
    <xf numFmtId="3" fontId="13" fillId="0" borderId="90" xfId="0" applyNumberFormat="1" applyFont="1" applyFill="1" applyBorder="1" applyAlignment="1">
      <alignment horizontal="center" vertical="center" wrapText="1"/>
    </xf>
    <xf numFmtId="3" fontId="13" fillId="0" borderId="27" xfId="0" applyNumberFormat="1" applyFont="1" applyFill="1" applyBorder="1" applyAlignment="1">
      <alignment horizontal="center" vertical="center" wrapText="1"/>
    </xf>
    <xf numFmtId="3" fontId="13" fillId="0" borderId="14" xfId="0" applyNumberFormat="1" applyFont="1" applyFill="1" applyBorder="1" applyAlignment="1">
      <alignment horizontal="center" vertical="center" textRotation="90" wrapText="1"/>
    </xf>
    <xf numFmtId="3" fontId="13" fillId="0" borderId="89" xfId="0" applyNumberFormat="1" applyFont="1" applyFill="1" applyBorder="1" applyAlignment="1">
      <alignment horizontal="center" vertical="center" textRotation="90" wrapText="1"/>
    </xf>
    <xf numFmtId="0" fontId="13" fillId="0" borderId="25" xfId="0" applyFont="1" applyFill="1" applyBorder="1" applyAlignment="1">
      <alignment horizontal="center" vertical="center"/>
    </xf>
    <xf numFmtId="0" fontId="13" fillId="0" borderId="10" xfId="0" applyFont="1" applyFill="1" applyBorder="1" applyAlignment="1">
      <alignment horizontal="center" vertical="center"/>
    </xf>
    <xf numFmtId="178" fontId="13" fillId="0" borderId="10" xfId="0" applyNumberFormat="1" applyFont="1" applyFill="1" applyBorder="1" applyAlignment="1">
      <alignment horizontal="center" vertical="center" textRotation="90" wrapText="1"/>
    </xf>
    <xf numFmtId="178" fontId="13" fillId="0" borderId="11" xfId="0" applyNumberFormat="1" applyFont="1" applyFill="1" applyBorder="1" applyAlignment="1">
      <alignment horizontal="center" vertical="center" textRotation="90" wrapText="1"/>
    </xf>
    <xf numFmtId="0" fontId="31" fillId="0" borderId="23" xfId="0" applyFont="1" applyFill="1" applyBorder="1" applyAlignment="1">
      <alignment horizontal="center" vertical="center" textRotation="90" wrapText="1"/>
    </xf>
    <xf numFmtId="0" fontId="31" fillId="0" borderId="19" xfId="0" applyFont="1" applyFill="1" applyBorder="1" applyAlignment="1">
      <alignment horizontal="center" vertical="center" textRotation="90" wrapText="1"/>
    </xf>
    <xf numFmtId="0" fontId="13" fillId="0" borderId="78" xfId="0" applyFont="1" applyFill="1" applyBorder="1" applyAlignment="1">
      <alignment horizontal="center" vertical="center" textRotation="90"/>
    </xf>
    <xf numFmtId="0" fontId="13" fillId="0" borderId="79" xfId="0" applyFont="1" applyFill="1" applyBorder="1" applyAlignment="1">
      <alignment horizontal="center" vertical="center" textRotation="90"/>
    </xf>
    <xf numFmtId="0" fontId="13" fillId="0" borderId="91" xfId="0" applyFont="1" applyFill="1" applyBorder="1" applyAlignment="1">
      <alignment horizontal="center" vertical="center" textRotation="90"/>
    </xf>
    <xf numFmtId="0" fontId="13" fillId="0" borderId="10" xfId="0" applyFont="1" applyFill="1" applyBorder="1" applyAlignment="1">
      <alignment horizontal="left" vertical="center" textRotation="90" wrapText="1"/>
    </xf>
    <xf numFmtId="0" fontId="13" fillId="0" borderId="11" xfId="0" applyFont="1" applyFill="1" applyBorder="1" applyAlignment="1">
      <alignment horizontal="left" vertical="center" textRotation="90" wrapText="1"/>
    </xf>
    <xf numFmtId="0" fontId="13" fillId="0" borderId="10" xfId="0" applyFont="1" applyFill="1" applyBorder="1" applyAlignment="1">
      <alignment horizontal="center" vertical="center" textRotation="90" wrapText="1"/>
    </xf>
    <xf numFmtId="0" fontId="13" fillId="0" borderId="11" xfId="0" applyFont="1" applyFill="1" applyBorder="1" applyAlignment="1">
      <alignment horizontal="center" vertical="center" textRotation="90" wrapText="1"/>
    </xf>
    <xf numFmtId="0" fontId="13" fillId="0" borderId="23" xfId="0" applyFont="1" applyFill="1" applyBorder="1" applyAlignment="1">
      <alignment horizontal="center" vertical="center" textRotation="90" wrapText="1"/>
    </xf>
    <xf numFmtId="0" fontId="13" fillId="0" borderId="19" xfId="0" applyFont="1" applyFill="1" applyBorder="1" applyAlignment="1">
      <alignment horizontal="center" vertical="center" textRotation="90" wrapText="1"/>
    </xf>
    <xf numFmtId="0" fontId="13" fillId="0" borderId="71" xfId="0" applyFont="1" applyFill="1" applyBorder="1" applyAlignment="1">
      <alignment horizontal="center" vertical="center" textRotation="90" wrapText="1"/>
    </xf>
    <xf numFmtId="0" fontId="13" fillId="0" borderId="87" xfId="0" applyFont="1" applyFill="1" applyBorder="1" applyAlignment="1">
      <alignment horizontal="center" vertical="center" textRotation="90" wrapText="1"/>
    </xf>
    <xf numFmtId="0" fontId="13" fillId="0" borderId="77" xfId="0" applyFont="1" applyFill="1" applyBorder="1" applyAlignment="1">
      <alignment horizontal="center" vertical="center"/>
    </xf>
    <xf numFmtId="0" fontId="31" fillId="0" borderId="92" xfId="0" applyFont="1" applyFill="1" applyBorder="1" applyAlignment="1">
      <alignment horizontal="center" vertical="center" textRotation="90" wrapText="1"/>
    </xf>
    <xf numFmtId="0" fontId="31" fillId="0" borderId="93" xfId="0" applyFont="1" applyFill="1" applyBorder="1" applyAlignment="1">
      <alignment horizontal="center" vertical="center" textRotation="90" wrapText="1"/>
    </xf>
    <xf numFmtId="0" fontId="26" fillId="0" borderId="0" xfId="0" applyFont="1" applyFill="1" applyAlignment="1">
      <alignment horizontal="center" vertical="top"/>
    </xf>
    <xf numFmtId="0" fontId="27" fillId="0" borderId="0" xfId="0" applyFont="1" applyFill="1" applyAlignment="1">
      <alignment horizontal="center"/>
    </xf>
    <xf numFmtId="0" fontId="25" fillId="0" borderId="0" xfId="0" applyFont="1" applyFill="1" applyBorder="1" applyAlignment="1">
      <alignment horizontal="center"/>
    </xf>
    <xf numFmtId="0" fontId="13" fillId="0" borderId="94"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30" xfId="0"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16"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8" xfId="0" applyFont="1" applyFill="1" applyBorder="1" applyAlignment="1">
      <alignment horizontal="center" vertical="center"/>
    </xf>
    <xf numFmtId="3" fontId="13" fillId="0" borderId="86" xfId="0" applyNumberFormat="1" applyFont="1" applyFill="1" applyBorder="1" applyAlignment="1">
      <alignment horizontal="center" vertical="center"/>
    </xf>
    <xf numFmtId="3" fontId="13" fillId="0" borderId="16" xfId="0" applyNumberFormat="1" applyFont="1" applyFill="1" applyBorder="1" applyAlignment="1">
      <alignment horizontal="center" vertical="center"/>
    </xf>
    <xf numFmtId="3" fontId="13" fillId="0" borderId="18" xfId="0" applyNumberFormat="1" applyFont="1" applyFill="1" applyBorder="1" applyAlignment="1">
      <alignment horizontal="center" vertical="center"/>
    </xf>
    <xf numFmtId="3" fontId="13" fillId="0" borderId="94" xfId="0" applyNumberFormat="1" applyFont="1" applyFill="1" applyBorder="1" applyAlignment="1">
      <alignment horizontal="center" vertical="center" wrapText="1"/>
    </xf>
    <xf numFmtId="3" fontId="13" fillId="0" borderId="16" xfId="0" applyNumberFormat="1" applyFont="1" applyFill="1" applyBorder="1" applyAlignment="1">
      <alignment horizontal="center" vertical="center" wrapText="1"/>
    </xf>
    <xf numFmtId="3" fontId="13" fillId="0" borderId="18" xfId="0" applyNumberFormat="1" applyFont="1" applyFill="1" applyBorder="1" applyAlignment="1">
      <alignment horizontal="center" vertical="center" wrapText="1"/>
    </xf>
    <xf numFmtId="0" fontId="0" fillId="0" borderId="71" xfId="0" applyBorder="1" applyAlignment="1">
      <alignment/>
    </xf>
    <xf numFmtId="0" fontId="0" fillId="0" borderId="16" xfId="0" applyBorder="1" applyAlignment="1">
      <alignment horizontal="center"/>
    </xf>
    <xf numFmtId="0" fontId="0" fillId="0" borderId="18" xfId="0" applyBorder="1" applyAlignment="1">
      <alignment horizontal="center"/>
    </xf>
    <xf numFmtId="0" fontId="0" fillId="0" borderId="72" xfId="0" applyFill="1" applyBorder="1" applyAlignment="1">
      <alignment vertical="center"/>
    </xf>
    <xf numFmtId="0" fontId="0" fillId="0" borderId="73" xfId="0" applyFill="1" applyBorder="1" applyAlignment="1">
      <alignment vertical="center"/>
    </xf>
    <xf numFmtId="0" fontId="0" fillId="0" borderId="74" xfId="0" applyFill="1" applyBorder="1" applyAlignment="1">
      <alignment vertical="center"/>
    </xf>
    <xf numFmtId="0" fontId="0" fillId="0" borderId="81" xfId="0" applyFont="1" applyBorder="1" applyAlignment="1">
      <alignment/>
    </xf>
    <xf numFmtId="0" fontId="0" fillId="40" borderId="71" xfId="0" applyFont="1" applyFill="1" applyBorder="1" applyAlignment="1">
      <alignment horizontal="center" vertical="center" wrapText="1"/>
    </xf>
    <xf numFmtId="0" fontId="0" fillId="0" borderId="72" xfId="0" applyFont="1" applyFill="1" applyBorder="1" applyAlignment="1">
      <alignment vertical="center" wrapText="1"/>
    </xf>
    <xf numFmtId="0" fontId="0" fillId="0" borderId="73" xfId="0" applyFont="1" applyFill="1" applyBorder="1" applyAlignment="1">
      <alignment vertical="center" wrapText="1"/>
    </xf>
    <xf numFmtId="0" fontId="0" fillId="0" borderId="74" xfId="0" applyFont="1" applyFill="1" applyBorder="1" applyAlignment="1">
      <alignment vertical="center" wrapText="1"/>
    </xf>
    <xf numFmtId="0" fontId="0" fillId="0" borderId="75" xfId="0" applyFont="1" applyFill="1" applyBorder="1" applyAlignment="1">
      <alignment vertical="center" wrapText="1"/>
    </xf>
    <xf numFmtId="0" fontId="6" fillId="40" borderId="71" xfId="0" applyFont="1" applyFill="1" applyBorder="1" applyAlignment="1">
      <alignment horizontal="center" vertical="center" wrapText="1"/>
    </xf>
    <xf numFmtId="0" fontId="6" fillId="40" borderId="72" xfId="0" applyFont="1" applyFill="1" applyBorder="1" applyAlignment="1">
      <alignment horizontal="center" vertical="center" wrapText="1"/>
    </xf>
    <xf numFmtId="0" fontId="6" fillId="40" borderId="73" xfId="0" applyFont="1" applyFill="1" applyBorder="1" applyAlignment="1">
      <alignment horizontal="center" vertical="center" wrapText="1"/>
    </xf>
    <xf numFmtId="0" fontId="6" fillId="40" borderId="67" xfId="0" applyFont="1" applyFill="1" applyBorder="1" applyAlignment="1">
      <alignment horizontal="center" vertical="center" wrapText="1"/>
    </xf>
    <xf numFmtId="0" fontId="6" fillId="40" borderId="74" xfId="0" applyFont="1" applyFill="1" applyBorder="1" applyAlignment="1">
      <alignment horizontal="center" vertical="center" wrapText="1"/>
    </xf>
    <xf numFmtId="0" fontId="6" fillId="40" borderId="75" xfId="0" applyFont="1" applyFill="1" applyBorder="1" applyAlignment="1">
      <alignment horizontal="center" vertical="center" wrapText="1"/>
    </xf>
    <xf numFmtId="0" fontId="10" fillId="0" borderId="72" xfId="0" applyFont="1" applyFill="1" applyBorder="1" applyAlignment="1">
      <alignment wrapText="1"/>
    </xf>
    <xf numFmtId="0" fontId="0" fillId="11" borderId="71" xfId="0" applyFont="1" applyFill="1" applyBorder="1" applyAlignment="1">
      <alignment horizontal="center" vertical="center" wrapText="1"/>
    </xf>
    <xf numFmtId="0" fontId="0" fillId="11" borderId="72" xfId="0" applyFont="1" applyFill="1" applyBorder="1" applyAlignment="1">
      <alignment horizontal="center" vertical="center" wrapText="1"/>
    </xf>
    <xf numFmtId="0" fontId="0" fillId="11" borderId="67" xfId="0" applyFont="1" applyFill="1" applyBorder="1" applyAlignment="1">
      <alignment horizontal="center" vertical="center" wrapText="1"/>
    </xf>
    <xf numFmtId="0" fontId="0" fillId="11" borderId="74" xfId="0" applyFont="1" applyFill="1" applyBorder="1" applyAlignment="1">
      <alignment horizontal="center" vertical="center" wrapText="1"/>
    </xf>
    <xf numFmtId="0" fontId="10" fillId="0" borderId="74" xfId="0" applyFont="1" applyFill="1" applyBorder="1" applyAlignment="1">
      <alignment wrapText="1"/>
    </xf>
    <xf numFmtId="0" fontId="0" fillId="0" borderId="18" xfId="0" applyBorder="1" applyAlignment="1">
      <alignment horizontal="center"/>
    </xf>
    <xf numFmtId="0" fontId="10" fillId="0" borderId="0" xfId="0" applyFont="1" applyFill="1" applyBorder="1" applyAlignment="1">
      <alignment horizontal="center" vertical="center"/>
    </xf>
    <xf numFmtId="0" fontId="10" fillId="0" borderId="74" xfId="0" applyFont="1" applyFill="1" applyBorder="1" applyAlignment="1">
      <alignment horizontal="center" vertical="center"/>
    </xf>
    <xf numFmtId="0" fontId="6" fillId="43" borderId="71" xfId="0" applyFont="1" applyFill="1" applyBorder="1" applyAlignment="1">
      <alignment horizontal="center" vertical="center" wrapText="1"/>
    </xf>
    <xf numFmtId="0" fontId="6" fillId="43" borderId="73" xfId="0" applyFont="1" applyFill="1" applyBorder="1" applyAlignment="1">
      <alignment horizontal="center" vertical="center" wrapText="1"/>
    </xf>
    <xf numFmtId="0" fontId="6" fillId="43" borderId="67" xfId="0" applyFont="1" applyFill="1" applyBorder="1" applyAlignment="1">
      <alignment horizontal="center" vertical="center" wrapText="1"/>
    </xf>
    <xf numFmtId="0" fontId="6" fillId="43" borderId="75" xfId="0" applyFont="1" applyFill="1" applyBorder="1" applyAlignment="1">
      <alignment horizontal="center" vertical="center" wrapText="1"/>
    </xf>
    <xf numFmtId="0" fontId="6" fillId="43" borderId="72" xfId="0" applyFont="1" applyFill="1" applyBorder="1" applyAlignment="1">
      <alignment horizontal="center" vertical="center" wrapText="1"/>
    </xf>
    <xf numFmtId="0" fontId="6" fillId="43" borderId="74" xfId="0" applyFont="1" applyFill="1" applyBorder="1" applyAlignment="1">
      <alignment horizontal="center" vertical="center" wrapText="1"/>
    </xf>
    <xf numFmtId="0" fontId="0" fillId="0" borderId="85" xfId="0" applyFill="1" applyBorder="1" applyAlignment="1">
      <alignment vertical="center" wrapText="1"/>
    </xf>
    <xf numFmtId="0" fontId="0" fillId="0" borderId="66" xfId="0" applyFill="1" applyBorder="1" applyAlignment="1">
      <alignment vertical="center" wrapText="1"/>
    </xf>
    <xf numFmtId="0" fontId="10" fillId="0" borderId="72" xfId="0" applyFont="1" applyFill="1" applyBorder="1" applyAlignment="1">
      <alignment horizontal="center" vertical="center"/>
    </xf>
    <xf numFmtId="0" fontId="6" fillId="43" borderId="76" xfId="0" applyFont="1" applyFill="1" applyBorder="1" applyAlignment="1">
      <alignment horizontal="center" vertical="center" wrapText="1"/>
    </xf>
    <xf numFmtId="0" fontId="6" fillId="43" borderId="0" xfId="0" applyFont="1" applyFill="1" applyBorder="1" applyAlignment="1">
      <alignment horizontal="center" vertical="center" wrapText="1"/>
    </xf>
    <xf numFmtId="0" fontId="6" fillId="43" borderId="85" xfId="0" applyFont="1" applyFill="1" applyBorder="1" applyAlignment="1">
      <alignment horizontal="center" vertical="center" wrapText="1"/>
    </xf>
    <xf numFmtId="0" fontId="10" fillId="0" borderId="72" xfId="0" applyFont="1" applyFill="1" applyBorder="1" applyAlignment="1">
      <alignment vertical="center" wrapText="1"/>
    </xf>
    <xf numFmtId="0" fontId="10" fillId="0" borderId="0" xfId="0" applyFont="1" applyFill="1" applyBorder="1" applyAlignment="1">
      <alignment vertical="center" wrapText="1"/>
    </xf>
    <xf numFmtId="0" fontId="10" fillId="0" borderId="26" xfId="0" applyFont="1" applyFill="1" applyBorder="1" applyAlignment="1">
      <alignment vertical="center" wrapText="1"/>
    </xf>
    <xf numFmtId="0" fontId="0" fillId="0" borderId="0" xfId="0" applyAlignment="1">
      <alignment/>
    </xf>
    <xf numFmtId="0" fontId="0" fillId="0" borderId="72" xfId="0" applyBorder="1" applyAlignment="1">
      <alignment/>
    </xf>
    <xf numFmtId="0" fontId="0" fillId="0" borderId="26" xfId="0" applyBorder="1" applyAlignment="1">
      <alignment/>
    </xf>
    <xf numFmtId="0" fontId="0" fillId="0" borderId="73" xfId="0" applyBorder="1" applyAlignment="1">
      <alignment/>
    </xf>
    <xf numFmtId="0" fontId="0" fillId="0" borderId="67" xfId="0" applyBorder="1" applyAlignment="1">
      <alignment/>
    </xf>
    <xf numFmtId="0" fontId="0" fillId="0" borderId="74" xfId="0" applyBorder="1" applyAlignment="1">
      <alignment/>
    </xf>
    <xf numFmtId="0" fontId="0" fillId="0" borderId="75" xfId="0" applyBorder="1" applyAlignment="1">
      <alignment/>
    </xf>
    <xf numFmtId="0" fontId="10" fillId="0" borderId="72" xfId="0" applyFont="1" applyFill="1" applyBorder="1" applyAlignment="1">
      <alignment vertical="center"/>
    </xf>
    <xf numFmtId="0" fontId="10" fillId="0" borderId="0" xfId="0" applyFont="1" applyFill="1" applyBorder="1" applyAlignment="1">
      <alignment vertical="center"/>
    </xf>
    <xf numFmtId="0" fontId="10" fillId="0" borderId="74" xfId="0" applyFont="1" applyFill="1" applyBorder="1" applyAlignment="1">
      <alignment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0" fillId="0" borderId="73" xfId="0" applyFill="1" applyBorder="1" applyAlignment="1">
      <alignment horizontal="center" vertical="center"/>
    </xf>
    <xf numFmtId="0" fontId="0" fillId="0" borderId="67" xfId="0" applyFill="1" applyBorder="1" applyAlignment="1">
      <alignment horizontal="center" vertical="center"/>
    </xf>
    <xf numFmtId="0" fontId="0" fillId="0" borderId="74" xfId="0" applyFill="1" applyBorder="1" applyAlignment="1">
      <alignment horizontal="center" vertical="center"/>
    </xf>
    <xf numFmtId="0" fontId="0" fillId="0" borderId="75" xfId="0" applyFill="1" applyBorder="1" applyAlignment="1">
      <alignment horizontal="center" vertical="center"/>
    </xf>
    <xf numFmtId="0" fontId="0" fillId="0" borderId="0" xfId="0" applyFill="1" applyBorder="1" applyAlignment="1">
      <alignment vertical="center"/>
    </xf>
    <xf numFmtId="0" fontId="0" fillId="0" borderId="85" xfId="0" applyFill="1" applyBorder="1" applyAlignment="1">
      <alignment vertical="center"/>
    </xf>
    <xf numFmtId="0" fontId="0" fillId="0" borderId="26" xfId="0" applyFill="1" applyBorder="1" applyAlignment="1">
      <alignment vertical="center"/>
    </xf>
    <xf numFmtId="0" fontId="0" fillId="0" borderId="73" xfId="0" applyFont="1" applyFill="1" applyBorder="1" applyAlignment="1">
      <alignment vertical="center"/>
    </xf>
    <xf numFmtId="0" fontId="0" fillId="0" borderId="75" xfId="0" applyFont="1" applyFill="1" applyBorder="1" applyAlignment="1">
      <alignment vertical="center"/>
    </xf>
    <xf numFmtId="0" fontId="6" fillId="37" borderId="71" xfId="0" applyFont="1" applyFill="1" applyBorder="1" applyAlignment="1">
      <alignment horizontal="center" vertical="center" wrapText="1"/>
    </xf>
    <xf numFmtId="0" fontId="6" fillId="37" borderId="72" xfId="0" applyFont="1" applyFill="1" applyBorder="1" applyAlignment="1">
      <alignment horizontal="center" vertical="center" wrapText="1"/>
    </xf>
    <xf numFmtId="0" fontId="6" fillId="37" borderId="76" xfId="0" applyFont="1" applyFill="1" applyBorder="1" applyAlignment="1">
      <alignment horizontal="center" vertical="center" wrapText="1"/>
    </xf>
    <xf numFmtId="0" fontId="6" fillId="37" borderId="0" xfId="0" applyFont="1" applyFill="1" applyBorder="1" applyAlignment="1">
      <alignment horizontal="center" vertical="center" wrapText="1"/>
    </xf>
    <xf numFmtId="0" fontId="6" fillId="37" borderId="67" xfId="0" applyFont="1" applyFill="1" applyBorder="1" applyAlignment="1">
      <alignment horizontal="center" vertical="center" wrapText="1"/>
    </xf>
    <xf numFmtId="0" fontId="6" fillId="37" borderId="74" xfId="0" applyFont="1" applyFill="1" applyBorder="1" applyAlignment="1">
      <alignment horizontal="center" vertical="center" wrapText="1"/>
    </xf>
    <xf numFmtId="0" fontId="6" fillId="16" borderId="71" xfId="0" applyFont="1" applyFill="1" applyBorder="1" applyAlignment="1">
      <alignment horizontal="center" vertical="center" wrapText="1"/>
    </xf>
    <xf numFmtId="0" fontId="6" fillId="16" borderId="72" xfId="0" applyFont="1" applyFill="1" applyBorder="1" applyAlignment="1">
      <alignment horizontal="center" vertical="center" wrapText="1"/>
    </xf>
    <xf numFmtId="0" fontId="6" fillId="16" borderId="73" xfId="0" applyFont="1" applyFill="1" applyBorder="1" applyAlignment="1">
      <alignment horizontal="center" vertical="center" wrapText="1"/>
    </xf>
    <xf numFmtId="0" fontId="6" fillId="16" borderId="76" xfId="0" applyFont="1" applyFill="1" applyBorder="1" applyAlignment="1">
      <alignment horizontal="center" vertical="center" wrapText="1"/>
    </xf>
    <xf numFmtId="0" fontId="6" fillId="16" borderId="0" xfId="0" applyFont="1" applyFill="1" applyBorder="1" applyAlignment="1">
      <alignment horizontal="center" vertical="center" wrapText="1"/>
    </xf>
    <xf numFmtId="0" fontId="6" fillId="16" borderId="85" xfId="0" applyFont="1" applyFill="1" applyBorder="1" applyAlignment="1">
      <alignment horizontal="center" vertical="center" wrapText="1"/>
    </xf>
    <xf numFmtId="0" fontId="6" fillId="16" borderId="67" xfId="0" applyFont="1" applyFill="1" applyBorder="1" applyAlignment="1">
      <alignment horizontal="center" vertical="center" wrapText="1"/>
    </xf>
    <xf numFmtId="0" fontId="6" fillId="16" borderId="74" xfId="0" applyFont="1" applyFill="1" applyBorder="1" applyAlignment="1">
      <alignment horizontal="center" vertical="center" wrapText="1"/>
    </xf>
    <xf numFmtId="0" fontId="6" fillId="16" borderId="75" xfId="0" applyFont="1" applyFill="1" applyBorder="1" applyAlignment="1">
      <alignment horizontal="center" vertical="center" wrapText="1"/>
    </xf>
    <xf numFmtId="0" fontId="10" fillId="43" borderId="72" xfId="0" applyFont="1" applyFill="1" applyBorder="1" applyAlignment="1">
      <alignment horizontal="center" vertical="center" wrapText="1"/>
    </xf>
    <xf numFmtId="0" fontId="10" fillId="43" borderId="0" xfId="0" applyFont="1" applyFill="1" applyBorder="1" applyAlignment="1">
      <alignment horizontal="center" vertical="center" wrapText="1"/>
    </xf>
    <xf numFmtId="0" fontId="10" fillId="43" borderId="74" xfId="0" applyFont="1" applyFill="1" applyBorder="1" applyAlignment="1">
      <alignment horizontal="center" vertical="center" wrapText="1"/>
    </xf>
  </cellXfs>
  <cellStyles count="9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urrency" xfId="45"/>
    <cellStyle name="Currency [0]" xfId="46"/>
    <cellStyle name="Check Cell"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11" xfId="59"/>
    <cellStyle name="Normal 12" xfId="60"/>
    <cellStyle name="Normal 12 2" xfId="61"/>
    <cellStyle name="Normal 14" xfId="62"/>
    <cellStyle name="Normal 14 2" xfId="63"/>
    <cellStyle name="Normal 15" xfId="64"/>
    <cellStyle name="Normal 15 2" xfId="65"/>
    <cellStyle name="Normal 15_KH giáo viên KCB 2015-2016 ca nam" xfId="66"/>
    <cellStyle name="Normal 18" xfId="67"/>
    <cellStyle name="Normal 19" xfId="68"/>
    <cellStyle name="Normal 2" xfId="69"/>
    <cellStyle name="Normal 21" xfId="70"/>
    <cellStyle name="Normal 22" xfId="71"/>
    <cellStyle name="Normal 22 6" xfId="72"/>
    <cellStyle name="Normal 23" xfId="73"/>
    <cellStyle name="Normal 24" xfId="74"/>
    <cellStyle name="Normal 25" xfId="75"/>
    <cellStyle name="Normal 26" xfId="76"/>
    <cellStyle name="Normal 27" xfId="77"/>
    <cellStyle name="Normal 28" xfId="78"/>
    <cellStyle name="Normal 3" xfId="79"/>
    <cellStyle name="Normal 30 8" xfId="80"/>
    <cellStyle name="Normal 31 4" xfId="81"/>
    <cellStyle name="Normal 32" xfId="82"/>
    <cellStyle name="Normal 33 9" xfId="83"/>
    <cellStyle name="Normal 34" xfId="84"/>
    <cellStyle name="Normal 4" xfId="85"/>
    <cellStyle name="Normal 42" xfId="86"/>
    <cellStyle name="Normal 44" xfId="87"/>
    <cellStyle name="Normal 46" xfId="88"/>
    <cellStyle name="Normal 47" xfId="89"/>
    <cellStyle name="Normal 5" xfId="90"/>
    <cellStyle name="Normal 51" xfId="91"/>
    <cellStyle name="Normal 52" xfId="92"/>
    <cellStyle name="Normal 53" xfId="93"/>
    <cellStyle name="Normal 6" xfId="94"/>
    <cellStyle name="Normal 7" xfId="95"/>
    <cellStyle name="Normal_KE HOACH GIANG DAY HK3_KHOA 3" xfId="96"/>
    <cellStyle name="Note" xfId="97"/>
    <cellStyle name="Note 2" xfId="98"/>
    <cellStyle name="Output" xfId="99"/>
    <cellStyle name="Percent" xfId="100"/>
    <cellStyle name="Title" xfId="101"/>
    <cellStyle name="Total" xfId="102"/>
    <cellStyle name="Warning Text"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Y41"/>
  <sheetViews>
    <sheetView zoomScalePageLayoutView="0" workbookViewId="0" topLeftCell="A7">
      <selection activeCell="V27" sqref="V27"/>
    </sheetView>
  </sheetViews>
  <sheetFormatPr defaultColWidth="9.140625" defaultRowHeight="12.75"/>
  <cols>
    <col min="1" max="2" width="7.28125" style="0" customWidth="1"/>
    <col min="3" max="3" width="6.140625" style="0" customWidth="1"/>
    <col min="4" max="4" width="6.421875" style="0" customWidth="1"/>
    <col min="5" max="20" width="5.421875" style="0" customWidth="1"/>
  </cols>
  <sheetData>
    <row r="1" spans="1:20" ht="15.75">
      <c r="A1" s="23" t="s">
        <v>20</v>
      </c>
      <c r="B1" s="23"/>
      <c r="C1" s="23"/>
      <c r="D1" s="23"/>
      <c r="E1" s="23"/>
      <c r="F1" s="23"/>
      <c r="G1" s="23"/>
      <c r="H1" s="23"/>
      <c r="I1" s="23"/>
      <c r="J1" s="23"/>
      <c r="K1" s="23"/>
      <c r="L1" s="1"/>
      <c r="M1" s="1"/>
      <c r="N1" s="644"/>
      <c r="O1" s="644"/>
      <c r="P1" s="644"/>
      <c r="Q1" s="644"/>
      <c r="R1" s="644"/>
      <c r="S1" s="644"/>
      <c r="T1" s="644"/>
    </row>
    <row r="2" spans="1:20" ht="15.75">
      <c r="A2" s="645" t="s">
        <v>43</v>
      </c>
      <c r="B2" s="645"/>
      <c r="C2" s="645"/>
      <c r="D2" s="645"/>
      <c r="E2" s="645"/>
      <c r="F2" s="645"/>
      <c r="G2" s="645"/>
      <c r="H2" s="24"/>
      <c r="I2" s="24"/>
      <c r="J2" s="24"/>
      <c r="K2" s="24"/>
      <c r="L2" s="1"/>
      <c r="M2" s="1"/>
      <c r="N2" s="646"/>
      <c r="O2" s="646"/>
      <c r="P2" s="646"/>
      <c r="Q2" s="646"/>
      <c r="R2" s="646"/>
      <c r="S2" s="646"/>
      <c r="T2" s="646"/>
    </row>
    <row r="3" spans="1:20" ht="3.75" customHeight="1">
      <c r="A3" s="1"/>
      <c r="B3" s="3"/>
      <c r="C3" s="3"/>
      <c r="D3" s="3"/>
      <c r="E3" s="3"/>
      <c r="F3" s="3"/>
      <c r="G3" s="3"/>
      <c r="H3" s="1"/>
      <c r="I3" s="1"/>
      <c r="J3" s="1"/>
      <c r="K3" s="1"/>
      <c r="L3" s="1"/>
      <c r="M3" s="1"/>
      <c r="N3" s="1"/>
      <c r="O3" s="4"/>
      <c r="P3" s="1"/>
      <c r="Q3" s="1"/>
      <c r="R3" s="1"/>
      <c r="S3" s="1"/>
      <c r="T3" s="1"/>
    </row>
    <row r="4" spans="1:20" ht="15.75">
      <c r="A4" s="89"/>
      <c r="B4" s="89"/>
      <c r="C4" s="89"/>
      <c r="D4" s="89"/>
      <c r="E4" s="89"/>
      <c r="F4" s="89"/>
      <c r="G4" s="89"/>
      <c r="H4" s="89"/>
      <c r="I4" s="89"/>
      <c r="J4" s="70" t="s">
        <v>63</v>
      </c>
      <c r="K4" s="89"/>
      <c r="L4" s="89"/>
      <c r="M4" s="89"/>
      <c r="N4" s="89"/>
      <c r="O4" s="89"/>
      <c r="P4" s="89"/>
      <c r="Q4" s="89"/>
      <c r="R4" s="89"/>
      <c r="S4" s="89"/>
      <c r="T4" s="89"/>
    </row>
    <row r="5" spans="1:20" ht="15.75">
      <c r="A5" s="89"/>
      <c r="B5" s="89"/>
      <c r="C5" s="89"/>
      <c r="D5" s="89"/>
      <c r="E5" s="89"/>
      <c r="F5" s="89"/>
      <c r="G5" s="89"/>
      <c r="H5" s="89"/>
      <c r="I5" s="89"/>
      <c r="J5" s="70" t="s">
        <v>85</v>
      </c>
      <c r="K5" s="89"/>
      <c r="L5" s="89"/>
      <c r="M5" s="89"/>
      <c r="N5" s="89"/>
      <c r="O5" s="89"/>
      <c r="P5" s="89"/>
      <c r="Q5" s="89"/>
      <c r="R5" s="89"/>
      <c r="S5" s="89"/>
      <c r="T5" s="89"/>
    </row>
    <row r="6" spans="1:20" ht="15.75">
      <c r="A6" s="89"/>
      <c r="B6" s="89"/>
      <c r="C6" s="89"/>
      <c r="D6" s="89"/>
      <c r="E6" s="89"/>
      <c r="F6" s="89"/>
      <c r="G6" s="89"/>
      <c r="H6" s="89"/>
      <c r="I6" s="89"/>
      <c r="J6" s="70" t="s">
        <v>243</v>
      </c>
      <c r="K6" s="89"/>
      <c r="L6" s="89"/>
      <c r="M6" s="89"/>
      <c r="N6" s="89"/>
      <c r="O6" s="89"/>
      <c r="P6" s="89"/>
      <c r="Q6" s="89"/>
      <c r="R6" s="89"/>
      <c r="S6" s="89"/>
      <c r="T6" s="89"/>
    </row>
    <row r="7" spans="1:20" ht="16.5" thickBot="1">
      <c r="A7" s="90"/>
      <c r="B7" s="90"/>
      <c r="C7" s="90"/>
      <c r="D7" s="90"/>
      <c r="E7" s="90"/>
      <c r="F7" s="90"/>
      <c r="G7" s="90"/>
      <c r="H7" s="90"/>
      <c r="I7" s="90"/>
      <c r="J7" s="70" t="s">
        <v>251</v>
      </c>
      <c r="K7" s="90"/>
      <c r="L7" s="90"/>
      <c r="M7" s="90"/>
      <c r="N7" s="90"/>
      <c r="O7" s="90"/>
      <c r="P7" s="90"/>
      <c r="Q7" s="90"/>
      <c r="R7" s="94"/>
      <c r="S7" s="94"/>
      <c r="T7" s="94"/>
    </row>
    <row r="8" spans="1:25" ht="16.5" customHeight="1" thickTop="1">
      <c r="A8" s="628" t="s">
        <v>10</v>
      </c>
      <c r="B8" s="629"/>
      <c r="C8" s="618" t="s">
        <v>8</v>
      </c>
      <c r="D8" s="621" t="s">
        <v>26</v>
      </c>
      <c r="E8" s="622"/>
      <c r="F8" s="623" t="s">
        <v>27</v>
      </c>
      <c r="G8" s="623"/>
      <c r="H8" s="623"/>
      <c r="I8" s="623"/>
      <c r="J8" s="623" t="s">
        <v>29</v>
      </c>
      <c r="K8" s="623"/>
      <c r="L8" s="623"/>
      <c r="M8" s="623"/>
      <c r="N8" s="621" t="s">
        <v>30</v>
      </c>
      <c r="O8" s="622"/>
      <c r="P8" s="622"/>
      <c r="Q8" s="647"/>
      <c r="R8" s="621" t="s">
        <v>31</v>
      </c>
      <c r="S8" s="622"/>
      <c r="T8" s="622"/>
      <c r="U8" s="622"/>
      <c r="V8" s="647"/>
      <c r="W8" s="621" t="s">
        <v>66</v>
      </c>
      <c r="X8" s="622"/>
      <c r="Y8" s="648"/>
    </row>
    <row r="9" spans="1:25" ht="20.25" customHeight="1">
      <c r="A9" s="630" t="s">
        <v>11</v>
      </c>
      <c r="B9" s="631"/>
      <c r="C9" s="619"/>
      <c r="D9" s="34" t="s">
        <v>32</v>
      </c>
      <c r="E9" s="35" t="s">
        <v>33</v>
      </c>
      <c r="F9" s="35" t="s">
        <v>34</v>
      </c>
      <c r="G9" s="35" t="s">
        <v>28</v>
      </c>
      <c r="H9" s="35" t="s">
        <v>35</v>
      </c>
      <c r="I9" s="35" t="s">
        <v>36</v>
      </c>
      <c r="J9" s="35" t="s">
        <v>34</v>
      </c>
      <c r="K9" s="35" t="s">
        <v>28</v>
      </c>
      <c r="L9" s="34" t="s">
        <v>35</v>
      </c>
      <c r="M9" s="35" t="s">
        <v>37</v>
      </c>
      <c r="N9" s="35" t="s">
        <v>38</v>
      </c>
      <c r="O9" s="35" t="s">
        <v>17</v>
      </c>
      <c r="P9" s="35" t="s">
        <v>18</v>
      </c>
      <c r="Q9" s="35" t="s">
        <v>19</v>
      </c>
      <c r="R9" s="35" t="s">
        <v>39</v>
      </c>
      <c r="S9" s="35" t="s">
        <v>40</v>
      </c>
      <c r="T9" s="35" t="s">
        <v>41</v>
      </c>
      <c r="U9" s="36" t="s">
        <v>51</v>
      </c>
      <c r="V9" s="36" t="s">
        <v>95</v>
      </c>
      <c r="W9" s="36" t="s">
        <v>67</v>
      </c>
      <c r="X9" s="36" t="s">
        <v>68</v>
      </c>
      <c r="Y9" s="36" t="s">
        <v>69</v>
      </c>
    </row>
    <row r="10" spans="1:25" ht="12.75" customHeight="1" thickBot="1">
      <c r="A10" s="626" t="s">
        <v>12</v>
      </c>
      <c r="B10" s="627"/>
      <c r="C10" s="620"/>
      <c r="D10" s="26">
        <v>1</v>
      </c>
      <c r="E10" s="26">
        <v>2</v>
      </c>
      <c r="F10" s="26">
        <v>3</v>
      </c>
      <c r="G10" s="26">
        <v>4</v>
      </c>
      <c r="H10" s="26">
        <v>5</v>
      </c>
      <c r="I10" s="26">
        <v>6</v>
      </c>
      <c r="J10" s="26">
        <v>7</v>
      </c>
      <c r="K10" s="26">
        <v>8</v>
      </c>
      <c r="L10" s="26">
        <v>9</v>
      </c>
      <c r="M10" s="26">
        <v>10</v>
      </c>
      <c r="N10" s="26">
        <v>11</v>
      </c>
      <c r="O10" s="26">
        <v>12</v>
      </c>
      <c r="P10" s="26">
        <v>13</v>
      </c>
      <c r="Q10" s="26">
        <v>14</v>
      </c>
      <c r="R10" s="26">
        <v>15</v>
      </c>
      <c r="S10" s="26">
        <v>16</v>
      </c>
      <c r="T10" s="41">
        <v>17</v>
      </c>
      <c r="U10" s="41">
        <v>18</v>
      </c>
      <c r="V10" s="41">
        <v>19</v>
      </c>
      <c r="W10" s="41">
        <v>20</v>
      </c>
      <c r="X10" s="41">
        <v>21</v>
      </c>
      <c r="Y10" s="36">
        <v>22</v>
      </c>
    </row>
    <row r="11" spans="1:25" ht="15" customHeight="1" thickTop="1">
      <c r="A11" s="632" t="s">
        <v>0</v>
      </c>
      <c r="B11" s="635" t="s">
        <v>6</v>
      </c>
      <c r="C11" s="30">
        <v>1</v>
      </c>
      <c r="D11" s="42"/>
      <c r="E11" s="615" t="s">
        <v>237</v>
      </c>
      <c r="F11" s="616"/>
      <c r="G11" s="616"/>
      <c r="H11" s="616"/>
      <c r="I11" s="616"/>
      <c r="J11" s="616"/>
      <c r="K11" s="616"/>
      <c r="L11" s="616"/>
      <c r="M11" s="616"/>
      <c r="N11" s="616"/>
      <c r="O11" s="616"/>
      <c r="P11" s="616"/>
      <c r="Q11" s="616"/>
      <c r="R11" s="616"/>
      <c r="S11" s="616"/>
      <c r="T11" s="616"/>
      <c r="U11" s="616"/>
      <c r="V11" s="616"/>
      <c r="W11" s="617"/>
      <c r="X11" s="612" t="s">
        <v>96</v>
      </c>
      <c r="Y11" s="43"/>
    </row>
    <row r="12" spans="1:25" ht="9" customHeight="1">
      <c r="A12" s="633"/>
      <c r="B12" s="636"/>
      <c r="C12" s="31" t="s">
        <v>22</v>
      </c>
      <c r="D12" s="44"/>
      <c r="E12" s="592" t="s">
        <v>245</v>
      </c>
      <c r="F12" s="593"/>
      <c r="G12" s="593"/>
      <c r="H12" s="593"/>
      <c r="I12" s="593"/>
      <c r="J12" s="593"/>
      <c r="K12" s="593"/>
      <c r="L12" s="593"/>
      <c r="M12" s="593"/>
      <c r="N12" s="593"/>
      <c r="O12" s="593"/>
      <c r="P12" s="593"/>
      <c r="Q12" s="593"/>
      <c r="R12" s="593"/>
      <c r="S12" s="593"/>
      <c r="T12" s="593"/>
      <c r="U12" s="638"/>
      <c r="V12" s="593" t="s">
        <v>94</v>
      </c>
      <c r="W12" s="641"/>
      <c r="X12" s="613"/>
      <c r="Y12" s="45"/>
    </row>
    <row r="13" spans="1:25" ht="9" customHeight="1">
      <c r="A13" s="633"/>
      <c r="B13" s="637"/>
      <c r="C13" s="12" t="s">
        <v>23</v>
      </c>
      <c r="D13" s="44"/>
      <c r="E13" s="594"/>
      <c r="F13" s="595"/>
      <c r="G13" s="595"/>
      <c r="H13" s="595"/>
      <c r="I13" s="595"/>
      <c r="J13" s="595"/>
      <c r="K13" s="595"/>
      <c r="L13" s="595"/>
      <c r="M13" s="595"/>
      <c r="N13" s="595"/>
      <c r="O13" s="595"/>
      <c r="P13" s="595"/>
      <c r="Q13" s="595"/>
      <c r="R13" s="595"/>
      <c r="S13" s="595"/>
      <c r="T13" s="595"/>
      <c r="U13" s="639"/>
      <c r="V13" s="595"/>
      <c r="W13" s="642"/>
      <c r="X13" s="613"/>
      <c r="Y13" s="45"/>
    </row>
    <row r="14" spans="1:25" ht="14.25" customHeight="1">
      <c r="A14" s="633"/>
      <c r="B14" s="598" t="s">
        <v>7</v>
      </c>
      <c r="C14" s="12" t="s">
        <v>13</v>
      </c>
      <c r="D14" s="7"/>
      <c r="E14" s="594"/>
      <c r="F14" s="595"/>
      <c r="G14" s="595"/>
      <c r="H14" s="595"/>
      <c r="I14" s="595"/>
      <c r="J14" s="595"/>
      <c r="K14" s="595"/>
      <c r="L14" s="595"/>
      <c r="M14" s="595"/>
      <c r="N14" s="595"/>
      <c r="O14" s="595"/>
      <c r="P14" s="595"/>
      <c r="Q14" s="595"/>
      <c r="R14" s="595"/>
      <c r="S14" s="595"/>
      <c r="T14" s="595"/>
      <c r="U14" s="639"/>
      <c r="V14" s="595"/>
      <c r="W14" s="642"/>
      <c r="X14" s="613"/>
      <c r="Y14" s="45"/>
    </row>
    <row r="15" spans="1:25" ht="14.25" customHeight="1">
      <c r="A15" s="634"/>
      <c r="B15" s="598"/>
      <c r="C15" s="12" t="s">
        <v>14</v>
      </c>
      <c r="D15" s="7"/>
      <c r="E15" s="596"/>
      <c r="F15" s="597"/>
      <c r="G15" s="597"/>
      <c r="H15" s="597"/>
      <c r="I15" s="597"/>
      <c r="J15" s="597"/>
      <c r="K15" s="597"/>
      <c r="L15" s="597"/>
      <c r="M15" s="597"/>
      <c r="N15" s="597"/>
      <c r="O15" s="597"/>
      <c r="P15" s="597"/>
      <c r="Q15" s="597"/>
      <c r="R15" s="597"/>
      <c r="S15" s="597"/>
      <c r="T15" s="597"/>
      <c r="U15" s="640"/>
      <c r="V15" s="597"/>
      <c r="W15" s="643"/>
      <c r="X15" s="613"/>
      <c r="Y15" s="45"/>
    </row>
    <row r="16" spans="1:25" ht="18.75" customHeight="1">
      <c r="A16" s="603" t="s">
        <v>1</v>
      </c>
      <c r="B16" s="598" t="s">
        <v>6</v>
      </c>
      <c r="C16" s="12" t="s">
        <v>13</v>
      </c>
      <c r="D16" s="624" t="s">
        <v>53</v>
      </c>
      <c r="E16" s="624"/>
      <c r="F16" s="624"/>
      <c r="G16" s="624"/>
      <c r="H16" s="624"/>
      <c r="I16" s="624"/>
      <c r="J16" s="624"/>
      <c r="K16" s="624"/>
      <c r="L16" s="624"/>
      <c r="M16" s="624"/>
      <c r="N16" s="624"/>
      <c r="O16" s="624"/>
      <c r="P16" s="624"/>
      <c r="Q16" s="624"/>
      <c r="R16" s="624"/>
      <c r="S16" s="624"/>
      <c r="T16" s="624"/>
      <c r="U16" s="580" t="s">
        <v>97</v>
      </c>
      <c r="V16" s="580"/>
      <c r="W16" s="580"/>
      <c r="X16" s="613"/>
      <c r="Y16" s="45"/>
    </row>
    <row r="17" spans="1:25" ht="18.75" customHeight="1">
      <c r="A17" s="603"/>
      <c r="B17" s="598"/>
      <c r="C17" s="12" t="s">
        <v>14</v>
      </c>
      <c r="D17" s="625" t="s">
        <v>54</v>
      </c>
      <c r="E17" s="625"/>
      <c r="F17" s="625"/>
      <c r="G17" s="625"/>
      <c r="H17" s="625"/>
      <c r="I17" s="625"/>
      <c r="J17" s="625"/>
      <c r="K17" s="625"/>
      <c r="L17" s="625"/>
      <c r="M17" s="625"/>
      <c r="N17" s="625"/>
      <c r="O17" s="625"/>
      <c r="P17" s="625"/>
      <c r="Q17" s="625"/>
      <c r="R17" s="625"/>
      <c r="S17" s="625"/>
      <c r="T17" s="625"/>
      <c r="U17" s="581"/>
      <c r="V17" s="581"/>
      <c r="W17" s="581"/>
      <c r="X17" s="613"/>
      <c r="Y17" s="45"/>
    </row>
    <row r="18" spans="1:25" ht="18.75" customHeight="1">
      <c r="A18" s="603"/>
      <c r="B18" s="598" t="s">
        <v>7</v>
      </c>
      <c r="C18" s="12" t="s">
        <v>13</v>
      </c>
      <c r="D18" s="588" t="s">
        <v>55</v>
      </c>
      <c r="E18" s="589"/>
      <c r="F18" s="589"/>
      <c r="G18" s="589"/>
      <c r="H18" s="589"/>
      <c r="I18" s="589"/>
      <c r="J18" s="589"/>
      <c r="K18" s="589"/>
      <c r="L18" s="589"/>
      <c r="M18" s="589"/>
      <c r="N18" s="589"/>
      <c r="O18" s="589"/>
      <c r="P18" s="589"/>
      <c r="Q18" s="589"/>
      <c r="R18" s="589"/>
      <c r="S18" s="589"/>
      <c r="T18" s="589"/>
      <c r="U18" s="581"/>
      <c r="V18" s="581"/>
      <c r="W18" s="581"/>
      <c r="X18" s="613"/>
      <c r="Y18" s="45"/>
    </row>
    <row r="19" spans="1:25" ht="18.75" customHeight="1">
      <c r="A19" s="603"/>
      <c r="B19" s="598"/>
      <c r="C19" s="12" t="s">
        <v>14</v>
      </c>
      <c r="D19" s="590" t="s">
        <v>56</v>
      </c>
      <c r="E19" s="591"/>
      <c r="F19" s="591"/>
      <c r="G19" s="591"/>
      <c r="H19" s="591"/>
      <c r="I19" s="591"/>
      <c r="J19" s="591"/>
      <c r="K19" s="591"/>
      <c r="L19" s="591"/>
      <c r="M19" s="591"/>
      <c r="N19" s="591"/>
      <c r="O19" s="591"/>
      <c r="P19" s="591"/>
      <c r="Q19" s="591"/>
      <c r="R19" s="591"/>
      <c r="S19" s="591"/>
      <c r="T19" s="591"/>
      <c r="U19" s="582"/>
      <c r="V19" s="582"/>
      <c r="W19" s="582"/>
      <c r="X19" s="613"/>
      <c r="Y19" s="45"/>
    </row>
    <row r="20" spans="1:25" ht="9" customHeight="1">
      <c r="A20" s="603" t="s">
        <v>2</v>
      </c>
      <c r="B20" s="598" t="s">
        <v>6</v>
      </c>
      <c r="C20" s="12" t="s">
        <v>13</v>
      </c>
      <c r="D20" s="8"/>
      <c r="E20" s="592" t="s">
        <v>246</v>
      </c>
      <c r="F20" s="593"/>
      <c r="G20" s="593"/>
      <c r="H20" s="593"/>
      <c r="I20" s="593"/>
      <c r="J20" s="593"/>
      <c r="K20" s="593"/>
      <c r="L20" s="593"/>
      <c r="M20" s="593"/>
      <c r="N20" s="593"/>
      <c r="O20" s="593"/>
      <c r="P20" s="593"/>
      <c r="Q20" s="593"/>
      <c r="R20" s="593"/>
      <c r="S20" s="593"/>
      <c r="T20" s="564"/>
      <c r="U20" s="580" t="s">
        <v>97</v>
      </c>
      <c r="V20" s="580"/>
      <c r="W20" s="580"/>
      <c r="X20" s="613"/>
      <c r="Y20" s="45"/>
    </row>
    <row r="21" spans="1:25" ht="9" customHeight="1">
      <c r="A21" s="603"/>
      <c r="B21" s="598"/>
      <c r="C21" s="12" t="s">
        <v>14</v>
      </c>
      <c r="D21" s="10"/>
      <c r="E21" s="594"/>
      <c r="F21" s="595"/>
      <c r="G21" s="595"/>
      <c r="H21" s="595"/>
      <c r="I21" s="595"/>
      <c r="J21" s="595"/>
      <c r="K21" s="595"/>
      <c r="L21" s="595"/>
      <c r="M21" s="595"/>
      <c r="N21" s="595"/>
      <c r="O21" s="595"/>
      <c r="P21" s="595"/>
      <c r="Q21" s="595"/>
      <c r="R21" s="595"/>
      <c r="S21" s="595"/>
      <c r="T21" s="565"/>
      <c r="U21" s="581"/>
      <c r="V21" s="581"/>
      <c r="W21" s="581"/>
      <c r="X21" s="613"/>
      <c r="Y21" s="45"/>
    </row>
    <row r="22" spans="1:25" ht="9" customHeight="1">
      <c r="A22" s="603"/>
      <c r="B22" s="598" t="s">
        <v>7</v>
      </c>
      <c r="C22" s="12" t="s">
        <v>13</v>
      </c>
      <c r="D22" s="10"/>
      <c r="E22" s="594"/>
      <c r="F22" s="595"/>
      <c r="G22" s="595"/>
      <c r="H22" s="595"/>
      <c r="I22" s="595"/>
      <c r="J22" s="595"/>
      <c r="K22" s="595"/>
      <c r="L22" s="595"/>
      <c r="M22" s="595"/>
      <c r="N22" s="595"/>
      <c r="O22" s="595"/>
      <c r="P22" s="595"/>
      <c r="Q22" s="595"/>
      <c r="R22" s="595"/>
      <c r="S22" s="595"/>
      <c r="T22" s="565"/>
      <c r="U22" s="581"/>
      <c r="V22" s="581"/>
      <c r="W22" s="581"/>
      <c r="X22" s="613"/>
      <c r="Y22" s="45"/>
    </row>
    <row r="23" spans="1:25" ht="9" customHeight="1">
      <c r="A23" s="603"/>
      <c r="B23" s="598"/>
      <c r="C23" s="12" t="s">
        <v>14</v>
      </c>
      <c r="D23" s="11"/>
      <c r="E23" s="596"/>
      <c r="F23" s="597"/>
      <c r="G23" s="597"/>
      <c r="H23" s="597"/>
      <c r="I23" s="597"/>
      <c r="J23" s="597"/>
      <c r="K23" s="597"/>
      <c r="L23" s="597"/>
      <c r="M23" s="597"/>
      <c r="N23" s="597"/>
      <c r="O23" s="597"/>
      <c r="P23" s="597"/>
      <c r="Q23" s="597"/>
      <c r="R23" s="597"/>
      <c r="S23" s="597"/>
      <c r="T23" s="566"/>
      <c r="U23" s="582"/>
      <c r="V23" s="582"/>
      <c r="W23" s="582"/>
      <c r="X23" s="613"/>
      <c r="Y23" s="45"/>
    </row>
    <row r="24" spans="1:25" ht="14.25" customHeight="1">
      <c r="A24" s="603" t="s">
        <v>3</v>
      </c>
      <c r="B24" s="598" t="s">
        <v>6</v>
      </c>
      <c r="C24" s="12" t="s">
        <v>13</v>
      </c>
      <c r="D24" s="606" t="s">
        <v>53</v>
      </c>
      <c r="E24" s="607"/>
      <c r="F24" s="607"/>
      <c r="G24" s="607"/>
      <c r="H24" s="607"/>
      <c r="I24" s="607"/>
      <c r="J24" s="607"/>
      <c r="K24" s="607"/>
      <c r="L24" s="607"/>
      <c r="M24" s="607"/>
      <c r="N24" s="607"/>
      <c r="O24" s="607"/>
      <c r="P24" s="607"/>
      <c r="Q24" s="607"/>
      <c r="R24" s="607"/>
      <c r="S24" s="607"/>
      <c r="T24" s="608"/>
      <c r="U24" s="17"/>
      <c r="V24" s="45"/>
      <c r="W24" s="45"/>
      <c r="X24" s="613"/>
      <c r="Y24" s="45"/>
    </row>
    <row r="25" spans="1:25" ht="14.25" customHeight="1">
      <c r="A25" s="603"/>
      <c r="B25" s="598"/>
      <c r="C25" s="12" t="s">
        <v>14</v>
      </c>
      <c r="D25" s="609" t="s">
        <v>52</v>
      </c>
      <c r="E25" s="610"/>
      <c r="F25" s="610"/>
      <c r="G25" s="610"/>
      <c r="H25" s="610"/>
      <c r="I25" s="610"/>
      <c r="J25" s="610"/>
      <c r="K25" s="610"/>
      <c r="L25" s="610"/>
      <c r="M25" s="610"/>
      <c r="N25" s="610"/>
      <c r="O25" s="610"/>
      <c r="P25" s="610"/>
      <c r="Q25" s="610"/>
      <c r="R25" s="610"/>
      <c r="S25" s="610"/>
      <c r="T25" s="611"/>
      <c r="U25" s="17"/>
      <c r="V25" s="45"/>
      <c r="W25" s="45"/>
      <c r="X25" s="613"/>
      <c r="Y25" s="45"/>
    </row>
    <row r="26" spans="1:25" ht="12" customHeight="1">
      <c r="A26" s="603"/>
      <c r="B26" s="598" t="s">
        <v>7</v>
      </c>
      <c r="C26" s="12" t="s">
        <v>13</v>
      </c>
      <c r="D26" s="11"/>
      <c r="E26" s="568" t="s">
        <v>60</v>
      </c>
      <c r="F26" s="569"/>
      <c r="G26" s="569"/>
      <c r="H26" s="569"/>
      <c r="I26" s="569"/>
      <c r="J26" s="569"/>
      <c r="K26" s="569"/>
      <c r="L26" s="570"/>
      <c r="M26" s="574" t="s">
        <v>231</v>
      </c>
      <c r="N26" s="575"/>
      <c r="O26" s="575"/>
      <c r="P26" s="575"/>
      <c r="Q26" s="575"/>
      <c r="R26" s="575"/>
      <c r="S26" s="575"/>
      <c r="T26" s="576"/>
      <c r="U26" s="17"/>
      <c r="V26" s="45"/>
      <c r="W26" s="45"/>
      <c r="X26" s="613"/>
      <c r="Y26" s="45"/>
    </row>
    <row r="27" spans="1:25" ht="17.25" customHeight="1">
      <c r="A27" s="603"/>
      <c r="B27" s="598"/>
      <c r="C27" s="12" t="s">
        <v>14</v>
      </c>
      <c r="D27" s="11"/>
      <c r="E27" s="571"/>
      <c r="F27" s="572"/>
      <c r="G27" s="572"/>
      <c r="H27" s="572"/>
      <c r="I27" s="572"/>
      <c r="J27" s="572"/>
      <c r="K27" s="572"/>
      <c r="L27" s="573"/>
      <c r="M27" s="577"/>
      <c r="N27" s="578"/>
      <c r="O27" s="578"/>
      <c r="P27" s="578"/>
      <c r="Q27" s="578"/>
      <c r="R27" s="578"/>
      <c r="S27" s="578"/>
      <c r="T27" s="579"/>
      <c r="U27" s="17"/>
      <c r="V27" s="45"/>
      <c r="W27" s="45"/>
      <c r="X27" s="613"/>
      <c r="Y27" s="45"/>
    </row>
    <row r="28" spans="1:25" ht="14.25" customHeight="1">
      <c r="A28" s="603" t="s">
        <v>4</v>
      </c>
      <c r="B28" s="598" t="s">
        <v>6</v>
      </c>
      <c r="C28" s="12" t="s">
        <v>13</v>
      </c>
      <c r="D28" s="583" t="s">
        <v>57</v>
      </c>
      <c r="E28" s="584"/>
      <c r="F28" s="584"/>
      <c r="G28" s="584"/>
      <c r="H28" s="584"/>
      <c r="I28" s="584"/>
      <c r="J28" s="584"/>
      <c r="K28" s="584"/>
      <c r="L28" s="584"/>
      <c r="M28" s="584"/>
      <c r="N28" s="584"/>
      <c r="O28" s="584"/>
      <c r="P28" s="584"/>
      <c r="Q28" s="584"/>
      <c r="R28" s="584"/>
      <c r="S28" s="584"/>
      <c r="T28" s="584"/>
      <c r="U28" s="46"/>
      <c r="V28" s="45"/>
      <c r="W28" s="45"/>
      <c r="X28" s="613"/>
      <c r="Y28" s="45"/>
    </row>
    <row r="29" spans="1:25" ht="14.25" customHeight="1">
      <c r="A29" s="603"/>
      <c r="B29" s="598"/>
      <c r="C29" s="12" t="s">
        <v>14</v>
      </c>
      <c r="L29" s="585"/>
      <c r="M29" s="586"/>
      <c r="N29" s="586"/>
      <c r="O29" s="586"/>
      <c r="P29" s="586"/>
      <c r="Q29" s="586"/>
      <c r="R29" s="586"/>
      <c r="S29" s="586"/>
      <c r="T29" s="587"/>
      <c r="U29" s="46"/>
      <c r="V29" s="45"/>
      <c r="W29" s="45"/>
      <c r="X29" s="613"/>
      <c r="Y29" s="45"/>
    </row>
    <row r="30" spans="1:25" ht="19.5" customHeight="1">
      <c r="A30" s="603"/>
      <c r="B30" s="598" t="s">
        <v>7</v>
      </c>
      <c r="C30" s="12" t="s">
        <v>13</v>
      </c>
      <c r="D30" s="599" t="s">
        <v>58</v>
      </c>
      <c r="E30" s="600"/>
      <c r="F30" s="600"/>
      <c r="G30" s="600"/>
      <c r="H30" s="600"/>
      <c r="I30" s="600"/>
      <c r="J30" s="600"/>
      <c r="K30" s="600"/>
      <c r="L30" s="600"/>
      <c r="M30" s="600"/>
      <c r="N30" s="600"/>
      <c r="O30" s="600"/>
      <c r="P30" s="600"/>
      <c r="Q30" s="600"/>
      <c r="R30" s="600"/>
      <c r="S30" s="600"/>
      <c r="T30" s="600"/>
      <c r="U30" s="47"/>
      <c r="V30" s="45"/>
      <c r="W30" s="45"/>
      <c r="X30" s="613"/>
      <c r="Y30" s="45"/>
    </row>
    <row r="31" spans="1:25" ht="19.5" customHeight="1">
      <c r="A31" s="603"/>
      <c r="B31" s="598"/>
      <c r="C31" s="12" t="s">
        <v>14</v>
      </c>
      <c r="D31" s="601" t="s">
        <v>59</v>
      </c>
      <c r="E31" s="602"/>
      <c r="F31" s="602"/>
      <c r="G31" s="602"/>
      <c r="H31" s="602"/>
      <c r="I31" s="602"/>
      <c r="J31" s="602"/>
      <c r="K31" s="602"/>
      <c r="L31" s="602"/>
      <c r="M31" s="602"/>
      <c r="N31" s="602"/>
      <c r="O31" s="602"/>
      <c r="P31" s="602"/>
      <c r="Q31" s="602"/>
      <c r="R31" s="602"/>
      <c r="S31" s="602"/>
      <c r="T31" s="602"/>
      <c r="U31" s="16"/>
      <c r="V31" s="45"/>
      <c r="W31" s="45"/>
      <c r="X31" s="613"/>
      <c r="Y31" s="45"/>
    </row>
    <row r="32" spans="1:25" ht="9.75" customHeight="1">
      <c r="A32" s="603" t="s">
        <v>5</v>
      </c>
      <c r="B32" s="598" t="s">
        <v>6</v>
      </c>
      <c r="C32" s="12" t="s">
        <v>13</v>
      </c>
      <c r="D32" s="7"/>
      <c r="E32" s="7"/>
      <c r="F32" s="7"/>
      <c r="G32" s="7"/>
      <c r="H32" s="7"/>
      <c r="I32" s="7"/>
      <c r="J32" s="7"/>
      <c r="K32" s="7"/>
      <c r="L32" s="7"/>
      <c r="M32" s="7"/>
      <c r="N32" s="7"/>
      <c r="O32" s="7"/>
      <c r="P32" s="7"/>
      <c r="Q32" s="7"/>
      <c r="R32" s="7"/>
      <c r="S32" s="7"/>
      <c r="T32" s="7"/>
      <c r="U32" s="16"/>
      <c r="V32" s="45"/>
      <c r="W32" s="45"/>
      <c r="X32" s="613"/>
      <c r="Y32" s="45"/>
    </row>
    <row r="33" spans="1:25" ht="9.75" customHeight="1">
      <c r="A33" s="603"/>
      <c r="B33" s="598"/>
      <c r="C33" s="12" t="s">
        <v>14</v>
      </c>
      <c r="D33" s="44"/>
      <c r="E33" s="44"/>
      <c r="F33" s="44"/>
      <c r="G33" s="44"/>
      <c r="H33" s="44"/>
      <c r="I33" s="44"/>
      <c r="J33" s="44"/>
      <c r="K33" s="44"/>
      <c r="L33" s="44"/>
      <c r="M33" s="11"/>
      <c r="N33" s="8"/>
      <c r="O33" s="8"/>
      <c r="P33" s="8"/>
      <c r="Q33" s="8"/>
      <c r="R33" s="11"/>
      <c r="S33" s="11"/>
      <c r="T33" s="10"/>
      <c r="U33" s="17"/>
      <c r="V33" s="45"/>
      <c r="W33" s="45"/>
      <c r="X33" s="613"/>
      <c r="Y33" s="45"/>
    </row>
    <row r="34" spans="1:25" ht="9.75" customHeight="1">
      <c r="A34" s="603"/>
      <c r="B34" s="598" t="s">
        <v>7</v>
      </c>
      <c r="C34" s="12" t="s">
        <v>13</v>
      </c>
      <c r="D34" s="18"/>
      <c r="E34" s="18"/>
      <c r="F34" s="11"/>
      <c r="G34" s="11"/>
      <c r="H34" s="11"/>
      <c r="I34" s="11"/>
      <c r="J34" s="11"/>
      <c r="K34" s="11"/>
      <c r="L34" s="11"/>
      <c r="M34" s="11"/>
      <c r="N34" s="48"/>
      <c r="O34" s="48"/>
      <c r="P34" s="48"/>
      <c r="Q34" s="48"/>
      <c r="R34" s="48"/>
      <c r="S34" s="48"/>
      <c r="T34" s="10"/>
      <c r="U34" s="17"/>
      <c r="V34" s="45"/>
      <c r="W34" s="45"/>
      <c r="X34" s="613"/>
      <c r="Y34" s="45"/>
    </row>
    <row r="35" spans="1:25" ht="9.75" customHeight="1" thickBot="1">
      <c r="A35" s="604"/>
      <c r="B35" s="605"/>
      <c r="C35" s="13" t="s">
        <v>14</v>
      </c>
      <c r="D35" s="49"/>
      <c r="E35" s="49"/>
      <c r="F35" s="49"/>
      <c r="G35" s="49"/>
      <c r="H35" s="49"/>
      <c r="I35" s="50"/>
      <c r="J35" s="50"/>
      <c r="K35" s="50"/>
      <c r="L35" s="51"/>
      <c r="M35" s="51"/>
      <c r="N35" s="51"/>
      <c r="O35" s="51"/>
      <c r="P35" s="51"/>
      <c r="Q35" s="51"/>
      <c r="R35" s="51"/>
      <c r="S35" s="51"/>
      <c r="T35" s="29"/>
      <c r="U35" s="52"/>
      <c r="V35" s="45"/>
      <c r="W35" s="45"/>
      <c r="X35" s="614"/>
      <c r="Y35" s="45"/>
    </row>
    <row r="36" spans="1:21" ht="9.75" customHeight="1" thickTop="1">
      <c r="A36" s="54"/>
      <c r="B36" s="54"/>
      <c r="C36" s="55"/>
      <c r="D36" s="56"/>
      <c r="E36" s="56"/>
      <c r="F36" s="56"/>
      <c r="G36" s="56"/>
      <c r="H36" s="56"/>
      <c r="I36" s="57"/>
      <c r="J36" s="57"/>
      <c r="K36" s="57"/>
      <c r="L36" s="58"/>
      <c r="M36" s="58"/>
      <c r="N36" s="58"/>
      <c r="O36" s="58"/>
      <c r="P36" s="58"/>
      <c r="Q36" s="58"/>
      <c r="R36" s="58"/>
      <c r="S36" s="58"/>
      <c r="T36" s="59"/>
      <c r="U36" s="57"/>
    </row>
    <row r="37" ht="12.75">
      <c r="P37" s="53" t="s">
        <v>250</v>
      </c>
    </row>
    <row r="38" spans="5:20" ht="15.75">
      <c r="E38" s="92" t="s">
        <v>90</v>
      </c>
      <c r="P38" s="93" t="s">
        <v>43</v>
      </c>
      <c r="Q38" s="5"/>
      <c r="R38" s="5"/>
      <c r="S38" s="5"/>
      <c r="T38" s="5"/>
    </row>
    <row r="39" spans="16:20" ht="15.75">
      <c r="P39" s="6"/>
      <c r="Q39" s="6"/>
      <c r="R39" s="6"/>
      <c r="S39" s="6"/>
      <c r="T39" s="6"/>
    </row>
    <row r="40" spans="16:20" ht="15.75">
      <c r="P40" s="567"/>
      <c r="Q40" s="567"/>
      <c r="R40" s="567"/>
      <c r="S40" s="567"/>
      <c r="T40" s="567"/>
    </row>
    <row r="41" spans="16:20" ht="15.75">
      <c r="P41" s="567" t="s">
        <v>50</v>
      </c>
      <c r="Q41" s="567"/>
      <c r="R41" s="567"/>
      <c r="S41" s="567"/>
      <c r="T41" s="567"/>
    </row>
  </sheetData>
  <sheetProtection/>
  <mergeCells count="52">
    <mergeCell ref="U20:W23"/>
    <mergeCell ref="E12:U15"/>
    <mergeCell ref="V12:W15"/>
    <mergeCell ref="N1:T1"/>
    <mergeCell ref="A2:G2"/>
    <mergeCell ref="N2:T2"/>
    <mergeCell ref="J8:M8"/>
    <mergeCell ref="N8:Q8"/>
    <mergeCell ref="R8:V8"/>
    <mergeCell ref="W8:Y8"/>
    <mergeCell ref="A10:B10"/>
    <mergeCell ref="A8:B8"/>
    <mergeCell ref="A9:B9"/>
    <mergeCell ref="A11:A15"/>
    <mergeCell ref="B11:B13"/>
    <mergeCell ref="B14:B15"/>
    <mergeCell ref="X11:X35"/>
    <mergeCell ref="E11:W11"/>
    <mergeCell ref="C8:C10"/>
    <mergeCell ref="D8:E8"/>
    <mergeCell ref="F8:I8"/>
    <mergeCell ref="A16:A19"/>
    <mergeCell ref="B16:B17"/>
    <mergeCell ref="D16:T16"/>
    <mergeCell ref="D17:T17"/>
    <mergeCell ref="B18:B19"/>
    <mergeCell ref="A20:A23"/>
    <mergeCell ref="B20:B21"/>
    <mergeCell ref="B22:B23"/>
    <mergeCell ref="A24:A27"/>
    <mergeCell ref="B24:B25"/>
    <mergeCell ref="D24:T24"/>
    <mergeCell ref="D25:T25"/>
    <mergeCell ref="B26:B27"/>
    <mergeCell ref="B30:B31"/>
    <mergeCell ref="D30:T30"/>
    <mergeCell ref="D31:T31"/>
    <mergeCell ref="A32:A35"/>
    <mergeCell ref="B32:B33"/>
    <mergeCell ref="B34:B35"/>
    <mergeCell ref="A28:A31"/>
    <mergeCell ref="B28:B29"/>
    <mergeCell ref="P40:T40"/>
    <mergeCell ref="P41:T41"/>
    <mergeCell ref="E26:L27"/>
    <mergeCell ref="M26:T27"/>
    <mergeCell ref="U16:W19"/>
    <mergeCell ref="D28:T28"/>
    <mergeCell ref="L29:T29"/>
    <mergeCell ref="D18:T18"/>
    <mergeCell ref="D19:T19"/>
    <mergeCell ref="E20:S23"/>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J42"/>
  <sheetViews>
    <sheetView zoomScale="84" zoomScaleNormal="84" zoomScalePageLayoutView="0" workbookViewId="0" topLeftCell="A1">
      <selection activeCell="E17" sqref="E17:T20"/>
    </sheetView>
  </sheetViews>
  <sheetFormatPr defaultColWidth="9.140625" defaultRowHeight="12.75"/>
  <cols>
    <col min="1" max="2" width="7.28125" style="0" customWidth="1"/>
    <col min="3" max="3" width="6.140625" style="0" customWidth="1"/>
    <col min="4" max="4" width="6.421875" style="0" customWidth="1"/>
    <col min="5" max="17" width="5.421875" style="0" customWidth="1"/>
    <col min="18" max="18" width="7.28125" style="0" customWidth="1"/>
    <col min="19" max="19" width="9.28125" style="0" customWidth="1"/>
    <col min="20" max="20" width="5.421875" style="0" customWidth="1"/>
  </cols>
  <sheetData>
    <row r="1" spans="1:20" ht="15.75">
      <c r="A1" s="23" t="s">
        <v>20</v>
      </c>
      <c r="B1" s="23"/>
      <c r="C1" s="23"/>
      <c r="D1" s="23"/>
      <c r="E1" s="23"/>
      <c r="F1" s="23"/>
      <c r="G1" s="23"/>
      <c r="H1" s="23"/>
      <c r="I1" s="23"/>
      <c r="J1" s="23"/>
      <c r="K1" s="23"/>
      <c r="L1" s="1"/>
      <c r="M1" s="1"/>
      <c r="N1" s="644"/>
      <c r="O1" s="644"/>
      <c r="P1" s="644"/>
      <c r="Q1" s="644"/>
      <c r="R1" s="644"/>
      <c r="S1" s="644"/>
      <c r="T1" s="644"/>
    </row>
    <row r="2" spans="1:20" ht="15.75">
      <c r="A2" s="645" t="s">
        <v>43</v>
      </c>
      <c r="B2" s="645"/>
      <c r="C2" s="645"/>
      <c r="D2" s="645"/>
      <c r="E2" s="645"/>
      <c r="F2" s="645"/>
      <c r="G2" s="645"/>
      <c r="H2" s="24"/>
      <c r="I2" s="24"/>
      <c r="J2" s="24"/>
      <c r="K2" s="24"/>
      <c r="L2" s="1"/>
      <c r="M2" s="1"/>
      <c r="N2" s="646"/>
      <c r="O2" s="646"/>
      <c r="P2" s="646"/>
      <c r="Q2" s="646"/>
      <c r="R2" s="646"/>
      <c r="S2" s="646"/>
      <c r="T2" s="646"/>
    </row>
    <row r="3" spans="1:20" ht="3.75" customHeight="1">
      <c r="A3" s="1"/>
      <c r="B3" s="3"/>
      <c r="C3" s="3"/>
      <c r="D3" s="3"/>
      <c r="E3" s="3"/>
      <c r="F3" s="3"/>
      <c r="G3" s="3"/>
      <c r="H3" s="1"/>
      <c r="I3" s="1"/>
      <c r="J3" s="1"/>
      <c r="K3" s="1"/>
      <c r="L3" s="1"/>
      <c r="M3" s="1"/>
      <c r="N3" s="1"/>
      <c r="O3" s="4"/>
      <c r="P3" s="1"/>
      <c r="Q3" s="1"/>
      <c r="R3" s="1"/>
      <c r="S3" s="1"/>
      <c r="T3" s="1"/>
    </row>
    <row r="4" spans="1:20" ht="15.75">
      <c r="A4" s="89"/>
      <c r="B4" s="89"/>
      <c r="C4" s="89"/>
      <c r="D4" s="89"/>
      <c r="E4" s="89"/>
      <c r="F4" s="89"/>
      <c r="G4" s="89"/>
      <c r="H4" s="89"/>
      <c r="I4" s="70" t="s">
        <v>63</v>
      </c>
      <c r="J4" s="89"/>
      <c r="K4" s="89"/>
      <c r="L4" s="89"/>
      <c r="M4" s="89"/>
      <c r="N4" s="89"/>
      <c r="O4" s="89"/>
      <c r="P4" s="89"/>
      <c r="Q4" s="89"/>
      <c r="R4" s="89"/>
      <c r="S4" s="89"/>
      <c r="T4" s="89"/>
    </row>
    <row r="5" spans="1:20" ht="15.75">
      <c r="A5" s="89"/>
      <c r="B5" s="89"/>
      <c r="C5" s="89"/>
      <c r="D5" s="89"/>
      <c r="E5" s="89"/>
      <c r="F5" s="89"/>
      <c r="G5" s="89"/>
      <c r="H5" s="89"/>
      <c r="I5" s="70" t="s">
        <v>85</v>
      </c>
      <c r="J5" s="89"/>
      <c r="K5" s="89"/>
      <c r="L5" s="89"/>
      <c r="M5" s="89"/>
      <c r="N5" s="89"/>
      <c r="O5" s="89"/>
      <c r="P5" s="89"/>
      <c r="Q5" s="89"/>
      <c r="R5" s="89"/>
      <c r="S5" s="89"/>
      <c r="T5" s="89"/>
    </row>
    <row r="6" spans="1:20" ht="15.75">
      <c r="A6" s="89"/>
      <c r="B6" s="89"/>
      <c r="C6" s="89"/>
      <c r="D6" s="89"/>
      <c r="E6" s="89"/>
      <c r="F6" s="89"/>
      <c r="G6" s="89"/>
      <c r="H6" s="89"/>
      <c r="I6" s="70" t="s">
        <v>244</v>
      </c>
      <c r="J6" s="89"/>
      <c r="K6" s="89"/>
      <c r="L6" s="89"/>
      <c r="M6" s="89"/>
      <c r="N6" s="89"/>
      <c r="O6" s="89"/>
      <c r="P6" s="89"/>
      <c r="Q6" s="89"/>
      <c r="R6" s="89"/>
      <c r="S6" s="89"/>
      <c r="T6" s="89"/>
    </row>
    <row r="7" spans="1:20" ht="15.75">
      <c r="A7" s="89"/>
      <c r="B7" s="89"/>
      <c r="C7" s="89"/>
      <c r="D7" s="89"/>
      <c r="E7" s="89"/>
      <c r="F7" s="89"/>
      <c r="G7" s="89"/>
      <c r="H7" s="89"/>
      <c r="I7" s="70" t="s">
        <v>251</v>
      </c>
      <c r="J7" s="89"/>
      <c r="K7" s="89"/>
      <c r="L7" s="89"/>
      <c r="M7" s="89"/>
      <c r="N7" s="89"/>
      <c r="O7" s="89"/>
      <c r="P7" s="89"/>
      <c r="Q7" s="89"/>
      <c r="R7" s="89"/>
      <c r="S7" s="89"/>
      <c r="T7" s="89"/>
    </row>
    <row r="8" spans="1:7" ht="6.75" customHeight="1" thickBot="1">
      <c r="A8" s="674"/>
      <c r="B8" s="674"/>
      <c r="C8" s="2"/>
      <c r="D8" s="2"/>
      <c r="E8" s="2"/>
      <c r="F8" s="2"/>
      <c r="G8" s="2"/>
    </row>
    <row r="9" spans="1:25" ht="16.5" customHeight="1" thickTop="1">
      <c r="A9" s="628" t="s">
        <v>10</v>
      </c>
      <c r="B9" s="629"/>
      <c r="C9" s="618" t="s">
        <v>8</v>
      </c>
      <c r="D9" s="621" t="s">
        <v>26</v>
      </c>
      <c r="E9" s="622"/>
      <c r="F9" s="623" t="s">
        <v>27</v>
      </c>
      <c r="G9" s="623"/>
      <c r="H9" s="623"/>
      <c r="I9" s="623"/>
      <c r="J9" s="623" t="s">
        <v>29</v>
      </c>
      <c r="K9" s="623"/>
      <c r="L9" s="623"/>
      <c r="M9" s="623"/>
      <c r="N9" s="621" t="s">
        <v>30</v>
      </c>
      <c r="O9" s="622"/>
      <c r="P9" s="622"/>
      <c r="Q9" s="647"/>
      <c r="R9" s="621" t="s">
        <v>31</v>
      </c>
      <c r="S9" s="622"/>
      <c r="T9" s="622"/>
      <c r="U9" s="622"/>
      <c r="V9" s="621" t="s">
        <v>66</v>
      </c>
      <c r="W9" s="622"/>
      <c r="X9" s="622"/>
      <c r="Y9" s="648"/>
    </row>
    <row r="10" spans="1:25" ht="20.25" customHeight="1">
      <c r="A10" s="630" t="s">
        <v>11</v>
      </c>
      <c r="B10" s="631"/>
      <c r="C10" s="619"/>
      <c r="D10" s="34" t="s">
        <v>32</v>
      </c>
      <c r="E10" s="35" t="s">
        <v>33</v>
      </c>
      <c r="F10" s="35" t="s">
        <v>34</v>
      </c>
      <c r="G10" s="35" t="s">
        <v>28</v>
      </c>
      <c r="H10" s="35" t="s">
        <v>35</v>
      </c>
      <c r="I10" s="35" t="s">
        <v>36</v>
      </c>
      <c r="J10" s="35" t="s">
        <v>34</v>
      </c>
      <c r="K10" s="35" t="s">
        <v>28</v>
      </c>
      <c r="L10" s="34" t="s">
        <v>35</v>
      </c>
      <c r="M10" s="35" t="s">
        <v>37</v>
      </c>
      <c r="N10" s="35" t="s">
        <v>38</v>
      </c>
      <c r="O10" s="35" t="s">
        <v>17</v>
      </c>
      <c r="P10" s="35" t="s">
        <v>18</v>
      </c>
      <c r="Q10" s="35" t="s">
        <v>19</v>
      </c>
      <c r="R10" s="35" t="s">
        <v>39</v>
      </c>
      <c r="S10" s="35" t="s">
        <v>40</v>
      </c>
      <c r="T10" s="550" t="s">
        <v>41</v>
      </c>
      <c r="U10" s="35" t="s">
        <v>51</v>
      </c>
      <c r="V10" s="35" t="s">
        <v>95</v>
      </c>
      <c r="W10" s="35" t="s">
        <v>67</v>
      </c>
      <c r="X10" s="35" t="s">
        <v>68</v>
      </c>
      <c r="Y10" s="36" t="s">
        <v>69</v>
      </c>
    </row>
    <row r="11" spans="1:25" ht="12.75" customHeight="1" thickBot="1">
      <c r="A11" s="626" t="s">
        <v>12</v>
      </c>
      <c r="B11" s="627"/>
      <c r="C11" s="620"/>
      <c r="D11" s="25">
        <v>1</v>
      </c>
      <c r="E11" s="25">
        <v>2</v>
      </c>
      <c r="F11" s="25">
        <v>3</v>
      </c>
      <c r="G11" s="25">
        <v>4</v>
      </c>
      <c r="H11" s="25">
        <v>5</v>
      </c>
      <c r="I11" s="25">
        <v>6</v>
      </c>
      <c r="J11" s="25">
        <v>7</v>
      </c>
      <c r="K11" s="25">
        <v>8</v>
      </c>
      <c r="L11" s="25">
        <v>9</v>
      </c>
      <c r="M11" s="25">
        <v>10</v>
      </c>
      <c r="N11" s="25">
        <v>11</v>
      </c>
      <c r="O11" s="25">
        <v>12</v>
      </c>
      <c r="P11" s="25">
        <v>13</v>
      </c>
      <c r="Q11" s="26">
        <v>14</v>
      </c>
      <c r="R11" s="26">
        <v>15</v>
      </c>
      <c r="S11" s="26">
        <v>16</v>
      </c>
      <c r="T11" s="41">
        <v>17</v>
      </c>
      <c r="U11" s="27">
        <v>18</v>
      </c>
      <c r="V11" s="27">
        <v>19</v>
      </c>
      <c r="W11" s="27">
        <v>20</v>
      </c>
      <c r="X11" s="27">
        <v>21</v>
      </c>
      <c r="Y11" s="553">
        <v>22</v>
      </c>
    </row>
    <row r="12" spans="1:25" ht="13.5" customHeight="1" thickTop="1">
      <c r="A12" s="632" t="s">
        <v>0</v>
      </c>
      <c r="B12" s="635" t="s">
        <v>6</v>
      </c>
      <c r="C12" s="30">
        <v>1</v>
      </c>
      <c r="D12" s="33"/>
      <c r="E12" s="615" t="s">
        <v>237</v>
      </c>
      <c r="F12" s="616"/>
      <c r="G12" s="616"/>
      <c r="H12" s="616"/>
      <c r="I12" s="616"/>
      <c r="J12" s="616"/>
      <c r="K12" s="616"/>
      <c r="L12" s="616"/>
      <c r="M12" s="616"/>
      <c r="N12" s="616"/>
      <c r="O12" s="616"/>
      <c r="P12" s="616"/>
      <c r="Q12" s="616"/>
      <c r="R12" s="616"/>
      <c r="S12" s="616"/>
      <c r="T12" s="562"/>
      <c r="U12" s="659" t="s">
        <v>241</v>
      </c>
      <c r="V12" s="659"/>
      <c r="W12" s="659"/>
      <c r="X12" s="651"/>
      <c r="Y12" s="554"/>
    </row>
    <row r="13" spans="1:25" ht="9.75" customHeight="1">
      <c r="A13" s="633"/>
      <c r="B13" s="636"/>
      <c r="C13" s="31" t="s">
        <v>22</v>
      </c>
      <c r="D13" s="8"/>
      <c r="E13" s="668" t="s">
        <v>92</v>
      </c>
      <c r="F13" s="669"/>
      <c r="G13" s="669"/>
      <c r="H13" s="669"/>
      <c r="I13" s="669"/>
      <c r="J13" s="669"/>
      <c r="K13" s="669"/>
      <c r="L13" s="670"/>
      <c r="M13" s="555"/>
      <c r="N13" s="555"/>
      <c r="O13" s="555"/>
      <c r="P13" s="555"/>
      <c r="Q13" s="555"/>
      <c r="R13" s="555"/>
      <c r="S13" s="555"/>
      <c r="T13" s="563"/>
      <c r="U13" s="660"/>
      <c r="V13" s="660"/>
      <c r="W13" s="660"/>
      <c r="X13" s="652"/>
      <c r="Y13" s="16"/>
    </row>
    <row r="14" spans="1:25" ht="9.75" customHeight="1">
      <c r="A14" s="633"/>
      <c r="B14" s="637"/>
      <c r="C14" s="12" t="s">
        <v>23</v>
      </c>
      <c r="D14" s="10"/>
      <c r="E14" s="671"/>
      <c r="F14" s="672"/>
      <c r="G14" s="672"/>
      <c r="H14" s="672"/>
      <c r="I14" s="672"/>
      <c r="J14" s="672"/>
      <c r="K14" s="672"/>
      <c r="L14" s="673"/>
      <c r="M14" s="555"/>
      <c r="N14" s="555"/>
      <c r="O14" s="555"/>
      <c r="P14" s="555"/>
      <c r="Q14" s="555"/>
      <c r="R14" s="555"/>
      <c r="S14" s="555"/>
      <c r="T14" s="563"/>
      <c r="U14" s="660"/>
      <c r="V14" s="660"/>
      <c r="W14" s="660"/>
      <c r="X14" s="652"/>
      <c r="Y14" s="16"/>
    </row>
    <row r="15" spans="1:25" ht="16.5" customHeight="1">
      <c r="A15" s="633"/>
      <c r="B15" s="598" t="s">
        <v>7</v>
      </c>
      <c r="C15" s="12" t="s">
        <v>13</v>
      </c>
      <c r="D15" s="625" t="s">
        <v>44</v>
      </c>
      <c r="E15" s="625"/>
      <c r="F15" s="625"/>
      <c r="G15" s="625"/>
      <c r="H15" s="625"/>
      <c r="I15" s="625"/>
      <c r="J15" s="625"/>
      <c r="K15" s="625"/>
      <c r="L15" s="677" t="s">
        <v>48</v>
      </c>
      <c r="M15" s="677"/>
      <c r="N15" s="677"/>
      <c r="O15" s="677"/>
      <c r="P15" s="677"/>
      <c r="Q15" s="677"/>
      <c r="R15" s="677"/>
      <c r="S15" s="677"/>
      <c r="T15" s="563"/>
      <c r="U15" s="660"/>
      <c r="V15" s="660"/>
      <c r="W15" s="660"/>
      <c r="X15" s="652"/>
      <c r="Y15" s="16"/>
    </row>
    <row r="16" spans="1:25" ht="16.5" customHeight="1">
      <c r="A16" s="634"/>
      <c r="B16" s="598"/>
      <c r="C16" s="12" t="s">
        <v>14</v>
      </c>
      <c r="D16" s="624" t="s">
        <v>45</v>
      </c>
      <c r="E16" s="624"/>
      <c r="F16" s="624"/>
      <c r="G16" s="624"/>
      <c r="H16" s="624"/>
      <c r="I16" s="624"/>
      <c r="J16" s="624"/>
      <c r="K16" s="624"/>
      <c r="L16" s="624"/>
      <c r="M16" s="624"/>
      <c r="N16" s="624"/>
      <c r="O16" s="624"/>
      <c r="P16" s="624"/>
      <c r="Q16" s="624"/>
      <c r="R16" s="624"/>
      <c r="S16" s="624"/>
      <c r="T16" s="563"/>
      <c r="U16" s="660"/>
      <c r="V16" s="660"/>
      <c r="W16" s="660"/>
      <c r="X16" s="652"/>
      <c r="Y16" s="16"/>
    </row>
    <row r="17" spans="1:25" ht="9.75" customHeight="1">
      <c r="A17" s="603" t="s">
        <v>1</v>
      </c>
      <c r="B17" s="598" t="s">
        <v>6</v>
      </c>
      <c r="C17" s="12" t="s">
        <v>13</v>
      </c>
      <c r="D17" s="7"/>
      <c r="E17" s="649" t="s">
        <v>91</v>
      </c>
      <c r="F17" s="650"/>
      <c r="G17" s="650"/>
      <c r="H17" s="650"/>
      <c r="I17" s="650"/>
      <c r="J17" s="650"/>
      <c r="K17" s="650"/>
      <c r="L17" s="650"/>
      <c r="M17" s="650"/>
      <c r="N17" s="650"/>
      <c r="O17" s="650"/>
      <c r="P17" s="650"/>
      <c r="Q17" s="650"/>
      <c r="R17" s="650"/>
      <c r="S17" s="650"/>
      <c r="T17" s="650"/>
      <c r="U17" s="660"/>
      <c r="V17" s="660"/>
      <c r="W17" s="660"/>
      <c r="X17" s="652"/>
      <c r="Y17" s="16"/>
    </row>
    <row r="18" spans="1:25" ht="9.75" customHeight="1">
      <c r="A18" s="603"/>
      <c r="B18" s="598"/>
      <c r="C18" s="12" t="s">
        <v>14</v>
      </c>
      <c r="D18" s="7"/>
      <c r="E18" s="649"/>
      <c r="F18" s="650"/>
      <c r="G18" s="650"/>
      <c r="H18" s="650"/>
      <c r="I18" s="650"/>
      <c r="J18" s="650"/>
      <c r="K18" s="650"/>
      <c r="L18" s="650"/>
      <c r="M18" s="650"/>
      <c r="N18" s="650"/>
      <c r="O18" s="650"/>
      <c r="P18" s="650"/>
      <c r="Q18" s="650"/>
      <c r="R18" s="650"/>
      <c r="S18" s="650"/>
      <c r="T18" s="650"/>
      <c r="U18" s="660"/>
      <c r="V18" s="660"/>
      <c r="W18" s="660"/>
      <c r="X18" s="652"/>
      <c r="Y18" s="16"/>
    </row>
    <row r="19" spans="1:25" ht="9.75" customHeight="1">
      <c r="A19" s="603"/>
      <c r="B19" s="598" t="s">
        <v>7</v>
      </c>
      <c r="C19" s="12" t="s">
        <v>13</v>
      </c>
      <c r="D19" s="7"/>
      <c r="E19" s="649"/>
      <c r="F19" s="650"/>
      <c r="G19" s="650"/>
      <c r="H19" s="650"/>
      <c r="I19" s="650"/>
      <c r="J19" s="650"/>
      <c r="K19" s="650"/>
      <c r="L19" s="650"/>
      <c r="M19" s="650"/>
      <c r="N19" s="650"/>
      <c r="O19" s="650"/>
      <c r="P19" s="650"/>
      <c r="Q19" s="650"/>
      <c r="R19" s="650"/>
      <c r="S19" s="650"/>
      <c r="T19" s="650"/>
      <c r="U19" s="660"/>
      <c r="V19" s="660"/>
      <c r="W19" s="660"/>
      <c r="X19" s="652"/>
      <c r="Y19" s="16"/>
    </row>
    <row r="20" spans="1:25" ht="9.75" customHeight="1">
      <c r="A20" s="603"/>
      <c r="B20" s="598"/>
      <c r="C20" s="12" t="s">
        <v>14</v>
      </c>
      <c r="D20" s="7"/>
      <c r="E20" s="649"/>
      <c r="F20" s="650"/>
      <c r="G20" s="650"/>
      <c r="H20" s="650"/>
      <c r="I20" s="650"/>
      <c r="J20" s="650"/>
      <c r="K20" s="650"/>
      <c r="L20" s="650"/>
      <c r="M20" s="650"/>
      <c r="N20" s="650"/>
      <c r="O20" s="650"/>
      <c r="P20" s="650"/>
      <c r="Q20" s="650"/>
      <c r="R20" s="650"/>
      <c r="S20" s="650"/>
      <c r="T20" s="650"/>
      <c r="U20" s="660"/>
      <c r="V20" s="660"/>
      <c r="W20" s="660"/>
      <c r="X20" s="652"/>
      <c r="Y20" s="16"/>
    </row>
    <row r="21" spans="1:36" ht="16.5" customHeight="1">
      <c r="A21" s="603" t="s">
        <v>2</v>
      </c>
      <c r="B21" s="598" t="s">
        <v>6</v>
      </c>
      <c r="C21" s="12" t="s">
        <v>13</v>
      </c>
      <c r="D21" s="676" t="s">
        <v>46</v>
      </c>
      <c r="E21" s="676"/>
      <c r="F21" s="676"/>
      <c r="G21" s="676"/>
      <c r="H21" s="676"/>
      <c r="I21" s="676"/>
      <c r="J21" s="676"/>
      <c r="K21" s="676"/>
      <c r="L21" s="676"/>
      <c r="M21" s="676"/>
      <c r="N21" s="676"/>
      <c r="O21" s="676"/>
      <c r="P21" s="676"/>
      <c r="Q21" s="676"/>
      <c r="R21" s="676"/>
      <c r="S21" s="676"/>
      <c r="T21" s="560"/>
      <c r="U21" s="660"/>
      <c r="V21" s="660"/>
      <c r="W21" s="660"/>
      <c r="X21" s="652"/>
      <c r="Y21" s="16"/>
      <c r="AA21" s="556"/>
      <c r="AB21" s="556"/>
      <c r="AC21" s="556"/>
      <c r="AD21" s="556"/>
      <c r="AE21" s="556"/>
      <c r="AF21" s="556"/>
      <c r="AG21" s="556"/>
      <c r="AH21" s="556"/>
      <c r="AI21" s="556"/>
      <c r="AJ21" s="556"/>
    </row>
    <row r="22" spans="1:36" ht="16.5" customHeight="1">
      <c r="A22" s="603"/>
      <c r="B22" s="598"/>
      <c r="C22" s="12" t="s">
        <v>14</v>
      </c>
      <c r="D22" s="654" t="s">
        <v>47</v>
      </c>
      <c r="E22" s="654"/>
      <c r="F22" s="654"/>
      <c r="G22" s="654"/>
      <c r="H22" s="654"/>
      <c r="I22" s="654"/>
      <c r="J22" s="654"/>
      <c r="K22" s="654"/>
      <c r="L22" s="654"/>
      <c r="M22" s="654"/>
      <c r="N22" s="654"/>
      <c r="O22" s="654"/>
      <c r="P22" s="654"/>
      <c r="Q22" s="654"/>
      <c r="R22" s="654"/>
      <c r="S22" s="654"/>
      <c r="T22" s="560"/>
      <c r="U22" s="660"/>
      <c r="V22" s="660"/>
      <c r="W22" s="660"/>
      <c r="X22" s="653"/>
      <c r="Y22" s="16"/>
      <c r="AA22" s="556"/>
      <c r="AB22" s="556"/>
      <c r="AC22" s="556"/>
      <c r="AD22" s="556"/>
      <c r="AE22" s="556"/>
      <c r="AF22" s="556"/>
      <c r="AG22" s="556"/>
      <c r="AH22" s="556"/>
      <c r="AI22" s="556"/>
      <c r="AJ22" s="556"/>
    </row>
    <row r="23" spans="1:36" ht="16.5" customHeight="1">
      <c r="A23" s="603"/>
      <c r="B23" s="598" t="s">
        <v>7</v>
      </c>
      <c r="C23" s="12" t="s">
        <v>13</v>
      </c>
      <c r="D23" s="625" t="s">
        <v>44</v>
      </c>
      <c r="E23" s="625"/>
      <c r="F23" s="625"/>
      <c r="G23" s="625"/>
      <c r="H23" s="625"/>
      <c r="I23" s="625"/>
      <c r="J23" s="625"/>
      <c r="K23" s="625"/>
      <c r="L23" s="625"/>
      <c r="M23" s="625"/>
      <c r="N23" s="625"/>
      <c r="O23" s="625"/>
      <c r="P23" s="625"/>
      <c r="Q23" s="625"/>
      <c r="R23" s="625"/>
      <c r="S23" s="625"/>
      <c r="T23" s="560"/>
      <c r="U23" s="660"/>
      <c r="V23" s="660"/>
      <c r="W23" s="660"/>
      <c r="X23" s="7"/>
      <c r="Y23" s="16"/>
      <c r="AA23" s="556"/>
      <c r="AB23" s="556"/>
      <c r="AC23" s="556"/>
      <c r="AD23" s="556"/>
      <c r="AE23" s="556"/>
      <c r="AF23" s="556"/>
      <c r="AG23" s="556"/>
      <c r="AH23" s="556"/>
      <c r="AI23" s="556"/>
      <c r="AJ23" s="556"/>
    </row>
    <row r="24" spans="1:36" ht="16.5" customHeight="1">
      <c r="A24" s="603"/>
      <c r="B24" s="598"/>
      <c r="C24" s="12" t="s">
        <v>14</v>
      </c>
      <c r="D24" s="624" t="s">
        <v>45</v>
      </c>
      <c r="E24" s="624"/>
      <c r="F24" s="624"/>
      <c r="G24" s="624"/>
      <c r="H24" s="624"/>
      <c r="I24" s="624"/>
      <c r="J24" s="624"/>
      <c r="K24" s="624"/>
      <c r="L24" s="624"/>
      <c r="M24" s="624"/>
      <c r="N24" s="624"/>
      <c r="O24" s="624"/>
      <c r="P24" s="624"/>
      <c r="Q24" s="624"/>
      <c r="R24" s="624"/>
      <c r="S24" s="624"/>
      <c r="T24" s="560"/>
      <c r="U24" s="660"/>
      <c r="V24" s="660"/>
      <c r="W24" s="660"/>
      <c r="X24" s="7"/>
      <c r="Y24" s="16"/>
      <c r="AA24" s="556"/>
      <c r="AB24" s="556"/>
      <c r="AC24" s="556"/>
      <c r="AD24" s="556"/>
      <c r="AE24" s="556"/>
      <c r="AF24" s="556"/>
      <c r="AG24" s="556"/>
      <c r="AH24" s="556"/>
      <c r="AI24" s="556"/>
      <c r="AJ24" s="556"/>
    </row>
    <row r="25" spans="1:36" ht="16.5" customHeight="1">
      <c r="A25" s="603" t="s">
        <v>3</v>
      </c>
      <c r="B25" s="598" t="s">
        <v>6</v>
      </c>
      <c r="C25" s="12" t="s">
        <v>13</v>
      </c>
      <c r="D25" s="7"/>
      <c r="E25" s="7"/>
      <c r="F25" s="7"/>
      <c r="G25" s="7"/>
      <c r="H25" s="7"/>
      <c r="I25" s="7"/>
      <c r="J25" s="7"/>
      <c r="K25" s="7"/>
      <c r="L25" s="8"/>
      <c r="M25" s="8"/>
      <c r="N25" s="8"/>
      <c r="O25" s="8"/>
      <c r="P25" s="8"/>
      <c r="Q25" s="8"/>
      <c r="R25" s="8"/>
      <c r="S25" s="8"/>
      <c r="T25" s="560"/>
      <c r="U25" s="660"/>
      <c r="V25" s="660"/>
      <c r="W25" s="660"/>
      <c r="X25" s="7"/>
      <c r="Y25" s="16"/>
      <c r="AA25" s="556"/>
      <c r="AB25" s="558"/>
      <c r="AC25" s="558"/>
      <c r="AD25" s="558"/>
      <c r="AE25" s="558"/>
      <c r="AF25" s="558"/>
      <c r="AG25" s="558"/>
      <c r="AH25" s="558"/>
      <c r="AI25" s="558"/>
      <c r="AJ25" s="556"/>
    </row>
    <row r="26" spans="1:36" s="53" customFormat="1" ht="16.5" customHeight="1">
      <c r="A26" s="603"/>
      <c r="B26" s="598"/>
      <c r="C26" s="12" t="s">
        <v>14</v>
      </c>
      <c r="D26" s="675" t="s">
        <v>232</v>
      </c>
      <c r="E26" s="675"/>
      <c r="F26" s="675"/>
      <c r="G26" s="675"/>
      <c r="H26" s="675"/>
      <c r="I26" s="675"/>
      <c r="J26" s="675"/>
      <c r="K26" s="675"/>
      <c r="L26" s="678" t="s">
        <v>233</v>
      </c>
      <c r="M26" s="678"/>
      <c r="N26" s="678"/>
      <c r="O26" s="678"/>
      <c r="P26" s="678"/>
      <c r="Q26" s="678"/>
      <c r="R26" s="678"/>
      <c r="S26" s="678"/>
      <c r="T26" s="560"/>
      <c r="U26" s="660"/>
      <c r="V26" s="660"/>
      <c r="W26" s="660"/>
      <c r="X26" s="551"/>
      <c r="Y26" s="552"/>
      <c r="AA26" s="557"/>
      <c r="AB26" s="558"/>
      <c r="AC26" s="558"/>
      <c r="AD26" s="558"/>
      <c r="AE26" s="558"/>
      <c r="AF26" s="558"/>
      <c r="AG26" s="558"/>
      <c r="AH26" s="558"/>
      <c r="AI26" s="558"/>
      <c r="AJ26" s="557"/>
    </row>
    <row r="27" spans="1:36" ht="24.75" customHeight="1">
      <c r="A27" s="603"/>
      <c r="B27" s="598" t="s">
        <v>7</v>
      </c>
      <c r="C27" s="12" t="s">
        <v>13</v>
      </c>
      <c r="D27" s="8"/>
      <c r="E27" s="8"/>
      <c r="F27" s="679" t="s">
        <v>93</v>
      </c>
      <c r="G27" s="680"/>
      <c r="H27" s="680"/>
      <c r="I27" s="680"/>
      <c r="J27" s="680"/>
      <c r="K27" s="680"/>
      <c r="L27" s="680"/>
      <c r="M27" s="680"/>
      <c r="N27" s="8"/>
      <c r="O27" s="8"/>
      <c r="P27" s="8"/>
      <c r="Q27" s="655" t="s">
        <v>248</v>
      </c>
      <c r="R27" s="655"/>
      <c r="S27" s="656"/>
      <c r="T27" s="560"/>
      <c r="U27" s="660"/>
      <c r="V27" s="660"/>
      <c r="W27" s="660"/>
      <c r="X27" s="7"/>
      <c r="Y27" s="16"/>
      <c r="AA27" s="556"/>
      <c r="AB27" s="556"/>
      <c r="AC27" s="556"/>
      <c r="AD27" s="556"/>
      <c r="AE27" s="556"/>
      <c r="AF27" s="556"/>
      <c r="AG27" s="556"/>
      <c r="AH27" s="556"/>
      <c r="AI27" s="556"/>
      <c r="AJ27" s="556"/>
    </row>
    <row r="28" spans="1:36" ht="18.75" customHeight="1">
      <c r="A28" s="603"/>
      <c r="B28" s="598"/>
      <c r="C28" s="12" t="s">
        <v>14</v>
      </c>
      <c r="D28" s="10"/>
      <c r="E28" s="10"/>
      <c r="F28" s="681"/>
      <c r="G28" s="682"/>
      <c r="H28" s="682"/>
      <c r="I28" s="682"/>
      <c r="J28" s="682"/>
      <c r="K28" s="682"/>
      <c r="L28" s="682"/>
      <c r="M28" s="682"/>
      <c r="N28" s="10"/>
      <c r="O28" s="10"/>
      <c r="P28" s="10"/>
      <c r="Q28" s="657"/>
      <c r="R28" s="657"/>
      <c r="S28" s="658"/>
      <c r="T28" s="560"/>
      <c r="U28" s="660"/>
      <c r="V28" s="660"/>
      <c r="W28" s="660"/>
      <c r="X28" s="7"/>
      <c r="Y28" s="16"/>
      <c r="AA28" s="556"/>
      <c r="AB28" s="556"/>
      <c r="AC28" s="556"/>
      <c r="AD28" s="556"/>
      <c r="AE28" s="556"/>
      <c r="AF28" s="556"/>
      <c r="AG28" s="556"/>
      <c r="AH28" s="556"/>
      <c r="AI28" s="556"/>
      <c r="AJ28" s="556"/>
    </row>
    <row r="29" spans="1:36" ht="18.75" customHeight="1">
      <c r="A29" s="603" t="s">
        <v>4</v>
      </c>
      <c r="B29" s="598" t="s">
        <v>6</v>
      </c>
      <c r="C29" s="12" t="s">
        <v>13</v>
      </c>
      <c r="D29" s="11"/>
      <c r="E29" s="11"/>
      <c r="F29" s="662" t="s">
        <v>247</v>
      </c>
      <c r="G29" s="663"/>
      <c r="H29" s="663"/>
      <c r="I29" s="663"/>
      <c r="J29" s="663"/>
      <c r="K29" s="663"/>
      <c r="L29" s="663"/>
      <c r="M29" s="664"/>
      <c r="N29" s="8"/>
      <c r="O29" s="8"/>
      <c r="P29" s="8"/>
      <c r="Q29" s="655" t="s">
        <v>248</v>
      </c>
      <c r="R29" s="655"/>
      <c r="S29" s="656"/>
      <c r="T29" s="560"/>
      <c r="U29" s="660"/>
      <c r="V29" s="660"/>
      <c r="W29" s="660"/>
      <c r="X29" s="7"/>
      <c r="Y29" s="16"/>
      <c r="AA29" s="556"/>
      <c r="AB29" s="556"/>
      <c r="AC29" s="556"/>
      <c r="AD29" s="556"/>
      <c r="AE29" s="556"/>
      <c r="AF29" s="556"/>
      <c r="AG29" s="556"/>
      <c r="AH29" s="556"/>
      <c r="AI29" s="556"/>
      <c r="AJ29" s="556"/>
    </row>
    <row r="30" spans="1:36" ht="18.75" customHeight="1">
      <c r="A30" s="603"/>
      <c r="B30" s="598"/>
      <c r="C30" s="12" t="s">
        <v>14</v>
      </c>
      <c r="D30" s="11"/>
      <c r="E30" s="11"/>
      <c r="F30" s="665"/>
      <c r="G30" s="666"/>
      <c r="H30" s="666"/>
      <c r="I30" s="666"/>
      <c r="J30" s="666"/>
      <c r="K30" s="666"/>
      <c r="L30" s="666"/>
      <c r="M30" s="667"/>
      <c r="N30" s="10"/>
      <c r="O30" s="10"/>
      <c r="P30" s="559"/>
      <c r="Q30" s="657"/>
      <c r="R30" s="657"/>
      <c r="S30" s="658"/>
      <c r="T30" s="560"/>
      <c r="U30" s="660"/>
      <c r="V30" s="660"/>
      <c r="W30" s="660"/>
      <c r="X30" s="7"/>
      <c r="Y30" s="16"/>
      <c r="AA30" s="556"/>
      <c r="AB30" s="556"/>
      <c r="AC30" s="556"/>
      <c r="AD30" s="556"/>
      <c r="AE30" s="556"/>
      <c r="AF30" s="556"/>
      <c r="AG30" s="556"/>
      <c r="AH30" s="556"/>
      <c r="AI30" s="556"/>
      <c r="AJ30" s="556"/>
    </row>
    <row r="31" spans="1:36" ht="10.5" customHeight="1">
      <c r="A31" s="603"/>
      <c r="B31" s="598" t="s">
        <v>7</v>
      </c>
      <c r="C31" s="12" t="s">
        <v>13</v>
      </c>
      <c r="D31" s="8"/>
      <c r="E31" s="8"/>
      <c r="F31" s="8"/>
      <c r="G31" s="8"/>
      <c r="H31" s="8"/>
      <c r="I31" s="8"/>
      <c r="J31" s="8"/>
      <c r="K31" s="8"/>
      <c r="L31" s="11"/>
      <c r="M31" s="11"/>
      <c r="N31" s="11"/>
      <c r="O31" s="11"/>
      <c r="P31" s="11"/>
      <c r="Q31" s="11"/>
      <c r="R31" s="11"/>
      <c r="S31" s="11"/>
      <c r="T31" s="560"/>
      <c r="U31" s="660"/>
      <c r="V31" s="660"/>
      <c r="W31" s="660"/>
      <c r="X31" s="7"/>
      <c r="Y31" s="16"/>
      <c r="AA31" s="556"/>
      <c r="AB31" s="556"/>
      <c r="AC31" s="556"/>
      <c r="AD31" s="556"/>
      <c r="AE31" s="556"/>
      <c r="AF31" s="556"/>
      <c r="AG31" s="556"/>
      <c r="AH31" s="556"/>
      <c r="AI31" s="556"/>
      <c r="AJ31" s="556"/>
    </row>
    <row r="32" spans="1:36" ht="10.5" customHeight="1">
      <c r="A32" s="603"/>
      <c r="B32" s="598"/>
      <c r="C32" s="12" t="s">
        <v>14</v>
      </c>
      <c r="D32" s="10"/>
      <c r="E32" s="10"/>
      <c r="F32" s="10"/>
      <c r="G32" s="10"/>
      <c r="H32" s="10"/>
      <c r="I32" s="10"/>
      <c r="J32" s="10"/>
      <c r="K32" s="10"/>
      <c r="L32" s="10"/>
      <c r="M32" s="10"/>
      <c r="N32" s="10"/>
      <c r="O32" s="10"/>
      <c r="P32" s="10"/>
      <c r="Q32" s="10"/>
      <c r="R32" s="10"/>
      <c r="S32" s="10"/>
      <c r="T32" s="560"/>
      <c r="U32" s="660"/>
      <c r="V32" s="660"/>
      <c r="W32" s="660"/>
      <c r="X32" s="7"/>
      <c r="Y32" s="16"/>
      <c r="AA32" s="556"/>
      <c r="AB32" s="556"/>
      <c r="AC32" s="556"/>
      <c r="AD32" s="556"/>
      <c r="AE32" s="556"/>
      <c r="AF32" s="556"/>
      <c r="AG32" s="556"/>
      <c r="AH32" s="556"/>
      <c r="AI32" s="556"/>
      <c r="AJ32" s="556"/>
    </row>
    <row r="33" spans="1:25" ht="10.5" customHeight="1">
      <c r="A33" s="603" t="s">
        <v>5</v>
      </c>
      <c r="B33" s="598" t="s">
        <v>6</v>
      </c>
      <c r="C33" s="12" t="s">
        <v>13</v>
      </c>
      <c r="D33" s="18"/>
      <c r="E33" s="18"/>
      <c r="F33" s="18"/>
      <c r="G33" s="18"/>
      <c r="H33" s="18"/>
      <c r="I33" s="8"/>
      <c r="J33" s="8"/>
      <c r="K33" s="8"/>
      <c r="L33" s="8"/>
      <c r="M33" s="8"/>
      <c r="N33" s="8"/>
      <c r="O33" s="8"/>
      <c r="P33" s="8"/>
      <c r="Q33" s="8"/>
      <c r="R33" s="8"/>
      <c r="S33" s="8"/>
      <c r="T33" s="560"/>
      <c r="U33" s="660"/>
      <c r="V33" s="660"/>
      <c r="W33" s="660"/>
      <c r="X33" s="7"/>
      <c r="Y33" s="16"/>
    </row>
    <row r="34" spans="1:25" ht="10.5" customHeight="1">
      <c r="A34" s="603"/>
      <c r="B34" s="598"/>
      <c r="C34" s="12" t="s">
        <v>14</v>
      </c>
      <c r="D34" s="18"/>
      <c r="E34" s="18"/>
      <c r="F34" s="18"/>
      <c r="G34" s="18"/>
      <c r="H34" s="18"/>
      <c r="I34" s="11"/>
      <c r="J34" s="11"/>
      <c r="K34" s="14"/>
      <c r="L34" s="14"/>
      <c r="M34" s="8"/>
      <c r="N34" s="8"/>
      <c r="O34" s="8"/>
      <c r="P34" s="8"/>
      <c r="Q34" s="8"/>
      <c r="R34" s="11"/>
      <c r="S34" s="11"/>
      <c r="T34" s="560"/>
      <c r="U34" s="660"/>
      <c r="V34" s="660"/>
      <c r="W34" s="660"/>
      <c r="X34" s="7"/>
      <c r="Y34" s="16"/>
    </row>
    <row r="35" spans="1:25" ht="10.5" customHeight="1">
      <c r="A35" s="603"/>
      <c r="B35" s="598" t="s">
        <v>7</v>
      </c>
      <c r="C35" s="12" t="s">
        <v>13</v>
      </c>
      <c r="D35" s="8"/>
      <c r="E35" s="8"/>
      <c r="F35" s="8"/>
      <c r="G35" s="8"/>
      <c r="H35" s="8"/>
      <c r="I35" s="8"/>
      <c r="J35" s="8"/>
      <c r="K35" s="8"/>
      <c r="L35" s="8"/>
      <c r="M35" s="8"/>
      <c r="N35" s="8"/>
      <c r="O35" s="8"/>
      <c r="P35" s="8"/>
      <c r="Q35" s="8"/>
      <c r="R35" s="8"/>
      <c r="S35" s="8"/>
      <c r="T35" s="560"/>
      <c r="U35" s="660"/>
      <c r="V35" s="660"/>
      <c r="W35" s="660"/>
      <c r="X35" s="7"/>
      <c r="Y35" s="16"/>
    </row>
    <row r="36" spans="1:25" ht="10.5" customHeight="1" thickBot="1">
      <c r="A36" s="604"/>
      <c r="B36" s="605"/>
      <c r="C36" s="13" t="s">
        <v>14</v>
      </c>
      <c r="D36" s="37"/>
      <c r="E36" s="38"/>
      <c r="F36" s="38"/>
      <c r="G36" s="38"/>
      <c r="H36" s="38"/>
      <c r="I36" s="38"/>
      <c r="J36" s="38"/>
      <c r="K36" s="38"/>
      <c r="L36" s="38"/>
      <c r="M36" s="38"/>
      <c r="N36" s="38"/>
      <c r="O36" s="38"/>
      <c r="P36" s="38"/>
      <c r="Q36" s="38"/>
      <c r="R36" s="38"/>
      <c r="S36" s="39"/>
      <c r="T36" s="561"/>
      <c r="U36" s="661"/>
      <c r="V36" s="661"/>
      <c r="W36" s="661"/>
      <c r="X36" s="9"/>
      <c r="Y36" s="99"/>
    </row>
    <row r="37" ht="13.5" thickTop="1"/>
    <row r="38" spans="16:20" ht="15.75">
      <c r="P38" s="53" t="s">
        <v>249</v>
      </c>
      <c r="Q38" s="40"/>
      <c r="R38" s="40"/>
      <c r="S38" s="40"/>
      <c r="T38" s="40"/>
    </row>
    <row r="39" spans="4:20" ht="15.75">
      <c r="D39" s="92" t="s">
        <v>90</v>
      </c>
      <c r="P39" s="93" t="s">
        <v>43</v>
      </c>
      <c r="Q39" s="5"/>
      <c r="R39" s="5"/>
      <c r="S39" s="5"/>
      <c r="T39" s="5"/>
    </row>
    <row r="40" spans="16:20" ht="15.75">
      <c r="P40" s="6"/>
      <c r="Q40" s="6"/>
      <c r="R40" s="6"/>
      <c r="S40" s="6"/>
      <c r="T40" s="6"/>
    </row>
    <row r="41" spans="16:20" ht="15.75">
      <c r="P41" s="567"/>
      <c r="Q41" s="567"/>
      <c r="R41" s="567"/>
      <c r="S41" s="567"/>
      <c r="T41" s="567"/>
    </row>
    <row r="42" spans="16:20" ht="15.75">
      <c r="P42" s="567" t="s">
        <v>50</v>
      </c>
      <c r="Q42" s="567"/>
      <c r="R42" s="567"/>
      <c r="S42" s="567"/>
      <c r="T42" s="567"/>
    </row>
  </sheetData>
  <sheetProtection/>
  <mergeCells count="52">
    <mergeCell ref="L26:S26"/>
    <mergeCell ref="D24:S24"/>
    <mergeCell ref="A29:A32"/>
    <mergeCell ref="B29:B30"/>
    <mergeCell ref="A17:A20"/>
    <mergeCell ref="B31:B32"/>
    <mergeCell ref="F27:M28"/>
    <mergeCell ref="D21:S21"/>
    <mergeCell ref="D16:S16"/>
    <mergeCell ref="D15:K15"/>
    <mergeCell ref="L15:S15"/>
    <mergeCell ref="A10:B10"/>
    <mergeCell ref="A11:B11"/>
    <mergeCell ref="A12:A16"/>
    <mergeCell ref="B17:B18"/>
    <mergeCell ref="B19:B20"/>
    <mergeCell ref="A33:A36"/>
    <mergeCell ref="B33:B34"/>
    <mergeCell ref="B35:B36"/>
    <mergeCell ref="A25:A28"/>
    <mergeCell ref="B25:B26"/>
    <mergeCell ref="B27:B28"/>
    <mergeCell ref="A8:B8"/>
    <mergeCell ref="A2:G2"/>
    <mergeCell ref="B12:B14"/>
    <mergeCell ref="D9:E9"/>
    <mergeCell ref="A21:A24"/>
    <mergeCell ref="B21:B22"/>
    <mergeCell ref="B23:B24"/>
    <mergeCell ref="B15:B16"/>
    <mergeCell ref="C9:C11"/>
    <mergeCell ref="A9:B9"/>
    <mergeCell ref="N1:T1"/>
    <mergeCell ref="N2:T2"/>
    <mergeCell ref="V9:Y9"/>
    <mergeCell ref="P42:T42"/>
    <mergeCell ref="Q27:S28"/>
    <mergeCell ref="D23:S23"/>
    <mergeCell ref="F29:M30"/>
    <mergeCell ref="E13:L14"/>
    <mergeCell ref="J9:M9"/>
    <mergeCell ref="D26:K26"/>
    <mergeCell ref="E17:T20"/>
    <mergeCell ref="X12:X22"/>
    <mergeCell ref="P41:T41"/>
    <mergeCell ref="N9:Q9"/>
    <mergeCell ref="F9:I9"/>
    <mergeCell ref="D22:S22"/>
    <mergeCell ref="Q29:S30"/>
    <mergeCell ref="R9:U9"/>
    <mergeCell ref="U12:W36"/>
    <mergeCell ref="E12:S12"/>
  </mergeCells>
  <printOptions/>
  <pageMargins left="0.7086614173228347" right="0.7086614173228347" top="0.7480314960629921" bottom="0.7480314960629921" header="0.31496062992125984" footer="0.31496062992125984"/>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AI46"/>
  <sheetViews>
    <sheetView zoomScale="80" zoomScaleNormal="80" zoomScalePageLayoutView="0" workbookViewId="0" topLeftCell="C6">
      <selection activeCell="Y26" sqref="Y26"/>
    </sheetView>
  </sheetViews>
  <sheetFormatPr defaultColWidth="9.140625" defaultRowHeight="12.75"/>
  <cols>
    <col min="1" max="1" width="6.28125" style="0" customWidth="1"/>
    <col min="2" max="2" width="6.00390625" style="0" customWidth="1"/>
    <col min="3" max="3" width="4.57421875" style="0" customWidth="1"/>
    <col min="4" max="4" width="6.421875" style="0" customWidth="1"/>
    <col min="5" max="22" width="5.421875" style="0" customWidth="1"/>
    <col min="23" max="23" width="5.8515625" style="0" customWidth="1"/>
  </cols>
  <sheetData>
    <row r="1" spans="1:27" s="65" customFormat="1" ht="15.75">
      <c r="A1" s="60" t="s">
        <v>61</v>
      </c>
      <c r="B1" s="60"/>
      <c r="C1" s="60"/>
      <c r="D1" s="60"/>
      <c r="E1" s="60"/>
      <c r="F1" s="60"/>
      <c r="G1" s="60"/>
      <c r="H1" s="60"/>
      <c r="I1" s="60"/>
      <c r="J1" s="60"/>
      <c r="K1" s="60"/>
      <c r="L1" s="60"/>
      <c r="M1" s="60"/>
      <c r="N1" s="60"/>
      <c r="O1" s="60"/>
      <c r="P1" s="60"/>
      <c r="Q1" s="61"/>
      <c r="R1" s="61"/>
      <c r="S1" s="722"/>
      <c r="T1" s="722"/>
      <c r="U1" s="722"/>
      <c r="V1" s="722"/>
      <c r="W1" s="722"/>
      <c r="X1" s="722"/>
      <c r="Y1" s="722"/>
      <c r="Z1" s="63"/>
      <c r="AA1" s="64"/>
    </row>
    <row r="2" spans="1:27" s="65" customFormat="1" ht="15.75">
      <c r="A2" s="723" t="s">
        <v>62</v>
      </c>
      <c r="B2" s="723"/>
      <c r="C2" s="723"/>
      <c r="D2" s="723"/>
      <c r="E2" s="723"/>
      <c r="F2" s="723"/>
      <c r="G2" s="723"/>
      <c r="H2" s="723"/>
      <c r="I2" s="548"/>
      <c r="J2" s="66"/>
      <c r="K2" s="66"/>
      <c r="L2" s="66"/>
      <c r="M2" s="66"/>
      <c r="N2" s="66"/>
      <c r="O2" s="66"/>
      <c r="P2" s="66"/>
      <c r="Q2" s="61"/>
      <c r="R2" s="61"/>
      <c r="S2" s="724"/>
      <c r="T2" s="724"/>
      <c r="U2" s="724"/>
      <c r="V2" s="724"/>
      <c r="W2" s="724"/>
      <c r="X2" s="724"/>
      <c r="Y2" s="724"/>
      <c r="Z2" s="63"/>
      <c r="AA2" s="64"/>
    </row>
    <row r="3" spans="1:27" s="65" customFormat="1" ht="15.75">
      <c r="A3" s="61"/>
      <c r="B3" s="67"/>
      <c r="C3" s="67"/>
      <c r="D3" s="67"/>
      <c r="E3" s="67"/>
      <c r="F3" s="67"/>
      <c r="G3" s="68"/>
      <c r="H3" s="68"/>
      <c r="I3" s="68"/>
      <c r="J3" s="68"/>
      <c r="K3" s="68"/>
      <c r="L3" s="67"/>
      <c r="M3" s="61"/>
      <c r="N3" s="61"/>
      <c r="O3" s="61"/>
      <c r="P3" s="61"/>
      <c r="Q3" s="61"/>
      <c r="R3" s="61"/>
      <c r="S3" s="61"/>
      <c r="T3" s="69"/>
      <c r="U3" s="61"/>
      <c r="V3" s="61"/>
      <c r="W3" s="61"/>
      <c r="X3" s="61"/>
      <c r="Y3" s="61"/>
      <c r="Z3" s="63"/>
      <c r="AA3" s="64"/>
    </row>
    <row r="4" spans="2:27" s="65" customFormat="1" ht="15.75">
      <c r="B4" s="70"/>
      <c r="C4" s="70"/>
      <c r="D4" s="70"/>
      <c r="E4" s="70"/>
      <c r="F4" s="70"/>
      <c r="G4" s="71"/>
      <c r="H4" s="71"/>
      <c r="I4" s="71"/>
      <c r="J4" s="70" t="s">
        <v>63</v>
      </c>
      <c r="K4" s="70"/>
      <c r="L4" s="70"/>
      <c r="M4" s="70"/>
      <c r="O4" s="70"/>
      <c r="P4" s="70"/>
      <c r="Q4" s="70"/>
      <c r="R4" s="70"/>
      <c r="S4" s="70"/>
      <c r="T4" s="70"/>
      <c r="U4" s="70"/>
      <c r="V4" s="70"/>
      <c r="W4" s="70"/>
      <c r="X4" s="70"/>
      <c r="Y4" s="70"/>
      <c r="Z4" s="70"/>
      <c r="AA4" s="64"/>
    </row>
    <row r="5" spans="2:27" s="65" customFormat="1" ht="15.75">
      <c r="B5" s="70"/>
      <c r="C5" s="70"/>
      <c r="D5" s="70"/>
      <c r="E5" s="70"/>
      <c r="F5" s="70"/>
      <c r="G5" s="71"/>
      <c r="H5" s="71"/>
      <c r="I5" s="71"/>
      <c r="J5" s="70" t="s">
        <v>64</v>
      </c>
      <c r="K5" s="70"/>
      <c r="L5" s="70"/>
      <c r="M5" s="70"/>
      <c r="O5" s="70"/>
      <c r="P5" s="70"/>
      <c r="Q5" s="70"/>
      <c r="R5" s="70"/>
      <c r="S5" s="70"/>
      <c r="T5" s="70"/>
      <c r="U5" s="70"/>
      <c r="V5" s="70"/>
      <c r="W5" s="70"/>
      <c r="X5" s="70"/>
      <c r="Y5" s="70"/>
      <c r="Z5" s="70"/>
      <c r="AA5" s="64"/>
    </row>
    <row r="6" spans="1:27" s="65" customFormat="1" ht="15.75">
      <c r="A6" s="62"/>
      <c r="B6" s="62"/>
      <c r="C6" s="62"/>
      <c r="D6" s="62"/>
      <c r="E6" s="62"/>
      <c r="F6" s="62"/>
      <c r="G6" s="72"/>
      <c r="H6" s="72"/>
      <c r="I6" s="72"/>
      <c r="J6" s="70" t="s">
        <v>242</v>
      </c>
      <c r="K6" s="70"/>
      <c r="L6" s="62"/>
      <c r="M6" s="62"/>
      <c r="O6" s="70"/>
      <c r="P6" s="70"/>
      <c r="Q6" s="70"/>
      <c r="R6" s="70"/>
      <c r="S6" s="62"/>
      <c r="T6" s="62"/>
      <c r="U6" s="62"/>
      <c r="V6" s="62"/>
      <c r="W6" s="62"/>
      <c r="X6" s="62"/>
      <c r="Y6" s="62"/>
      <c r="Z6" s="62"/>
      <c r="AA6" s="64"/>
    </row>
    <row r="7" spans="1:27" s="65" customFormat="1" ht="15.75">
      <c r="A7" s="62"/>
      <c r="B7" s="62"/>
      <c r="C7" s="62"/>
      <c r="D7" s="62"/>
      <c r="E7" s="62"/>
      <c r="F7" s="62"/>
      <c r="G7" s="72"/>
      <c r="H7" s="72"/>
      <c r="I7" s="72"/>
      <c r="J7" s="70" t="s">
        <v>251</v>
      </c>
      <c r="K7" s="70"/>
      <c r="L7" s="62"/>
      <c r="M7" s="62"/>
      <c r="O7" s="70"/>
      <c r="P7" s="70"/>
      <c r="Q7" s="70"/>
      <c r="R7" s="70"/>
      <c r="S7" s="62"/>
      <c r="T7" s="62"/>
      <c r="U7" s="62"/>
      <c r="V7" s="62"/>
      <c r="W7" s="62"/>
      <c r="X7" s="62"/>
      <c r="Y7" s="62"/>
      <c r="Z7" s="62"/>
      <c r="AA7" s="64"/>
    </row>
    <row r="8" spans="2:27" s="65" customFormat="1" ht="16.5" thickBot="1">
      <c r="B8" s="70"/>
      <c r="C8" s="70"/>
      <c r="D8" s="70"/>
      <c r="E8" s="70"/>
      <c r="F8" s="70"/>
      <c r="G8" s="71"/>
      <c r="H8" s="71"/>
      <c r="I8" s="71"/>
      <c r="J8" s="71"/>
      <c r="K8" s="71"/>
      <c r="L8" s="70"/>
      <c r="M8" s="70"/>
      <c r="O8" s="70"/>
      <c r="P8" s="70"/>
      <c r="Q8" s="70"/>
      <c r="R8" s="70"/>
      <c r="S8" s="70"/>
      <c r="T8" s="70"/>
      <c r="U8" s="70"/>
      <c r="V8" s="70"/>
      <c r="W8" s="70"/>
      <c r="X8" s="70"/>
      <c r="Y8" s="70"/>
      <c r="Z8" s="70"/>
      <c r="AA8" s="64"/>
    </row>
    <row r="9" spans="1:34" ht="16.5" customHeight="1" thickTop="1">
      <c r="A9" s="628" t="s">
        <v>10</v>
      </c>
      <c r="B9" s="629"/>
      <c r="C9" s="618" t="s">
        <v>8</v>
      </c>
      <c r="D9" s="696" t="s">
        <v>65</v>
      </c>
      <c r="E9" s="697"/>
      <c r="F9" s="697"/>
      <c r="G9" s="698"/>
      <c r="H9" s="696" t="s">
        <v>26</v>
      </c>
      <c r="I9" s="697"/>
      <c r="J9" s="696" t="s">
        <v>27</v>
      </c>
      <c r="K9" s="697"/>
      <c r="L9" s="697"/>
      <c r="M9" s="697"/>
      <c r="N9" s="698"/>
      <c r="O9" s="696" t="s">
        <v>29</v>
      </c>
      <c r="P9" s="697"/>
      <c r="Q9" s="697"/>
      <c r="R9" s="698"/>
      <c r="S9" s="696" t="s">
        <v>30</v>
      </c>
      <c r="T9" s="697"/>
      <c r="U9" s="697"/>
      <c r="V9" s="698"/>
      <c r="W9" s="696" t="s">
        <v>31</v>
      </c>
      <c r="X9" s="697"/>
      <c r="Y9" s="697"/>
      <c r="Z9" s="698"/>
      <c r="AA9" s="692" t="s">
        <v>66</v>
      </c>
      <c r="AB9" s="693"/>
      <c r="AC9" s="693"/>
      <c r="AD9" s="693"/>
      <c r="AE9" s="798" t="s">
        <v>252</v>
      </c>
      <c r="AF9" s="798"/>
      <c r="AG9" s="798"/>
      <c r="AH9" s="799"/>
    </row>
    <row r="10" spans="1:34" ht="24" customHeight="1">
      <c r="A10" s="630" t="s">
        <v>11</v>
      </c>
      <c r="B10" s="631"/>
      <c r="C10" s="619"/>
      <c r="D10" s="73" t="s">
        <v>67</v>
      </c>
      <c r="E10" s="73" t="s">
        <v>68</v>
      </c>
      <c r="F10" s="73" t="s">
        <v>69</v>
      </c>
      <c r="G10" s="73" t="s">
        <v>70</v>
      </c>
      <c r="H10" s="73" t="s">
        <v>71</v>
      </c>
      <c r="I10" s="74" t="s">
        <v>32</v>
      </c>
      <c r="J10" s="74" t="s">
        <v>240</v>
      </c>
      <c r="K10" s="73" t="s">
        <v>34</v>
      </c>
      <c r="L10" s="73" t="s">
        <v>28</v>
      </c>
      <c r="M10" s="74" t="s">
        <v>35</v>
      </c>
      <c r="N10" s="73" t="s">
        <v>36</v>
      </c>
      <c r="O10" s="74" t="s">
        <v>72</v>
      </c>
      <c r="P10" s="73" t="s">
        <v>28</v>
      </c>
      <c r="Q10" s="74" t="s">
        <v>35</v>
      </c>
      <c r="R10" s="73" t="s">
        <v>73</v>
      </c>
      <c r="S10" s="74" t="s">
        <v>74</v>
      </c>
      <c r="T10" s="73" t="s">
        <v>17</v>
      </c>
      <c r="U10" s="73" t="s">
        <v>18</v>
      </c>
      <c r="V10" s="74" t="s">
        <v>19</v>
      </c>
      <c r="W10" s="73" t="s">
        <v>75</v>
      </c>
      <c r="X10" s="74" t="s">
        <v>76</v>
      </c>
      <c r="Y10" s="73" t="s">
        <v>41</v>
      </c>
      <c r="Z10" s="74" t="s">
        <v>51</v>
      </c>
      <c r="AA10" s="73" t="s">
        <v>77</v>
      </c>
      <c r="AB10" s="35" t="s">
        <v>67</v>
      </c>
      <c r="AC10" s="35" t="s">
        <v>68</v>
      </c>
      <c r="AD10" s="550" t="s">
        <v>69</v>
      </c>
      <c r="AE10" s="35" t="s">
        <v>253</v>
      </c>
      <c r="AF10" s="35" t="s">
        <v>254</v>
      </c>
      <c r="AG10" s="35" t="s">
        <v>255</v>
      </c>
      <c r="AH10" s="36" t="s">
        <v>256</v>
      </c>
    </row>
    <row r="11" spans="1:34" ht="12.75" customHeight="1" thickBot="1">
      <c r="A11" s="626" t="s">
        <v>12</v>
      </c>
      <c r="B11" s="627"/>
      <c r="C11" s="620"/>
      <c r="D11" s="75">
        <v>1</v>
      </c>
      <c r="E11" s="75">
        <v>2</v>
      </c>
      <c r="F11" s="75">
        <v>3</v>
      </c>
      <c r="G11" s="75">
        <v>4</v>
      </c>
      <c r="H11" s="75">
        <v>5</v>
      </c>
      <c r="I11" s="75">
        <v>6</v>
      </c>
      <c r="J11" s="75">
        <v>7</v>
      </c>
      <c r="K11" s="75">
        <v>8</v>
      </c>
      <c r="L11" s="75">
        <v>9</v>
      </c>
      <c r="M11" s="75">
        <v>10</v>
      </c>
      <c r="N11" s="75">
        <v>11</v>
      </c>
      <c r="O11" s="75">
        <v>12</v>
      </c>
      <c r="P11" s="75">
        <v>13</v>
      </c>
      <c r="Q11" s="75">
        <v>14</v>
      </c>
      <c r="R11" s="75">
        <v>15</v>
      </c>
      <c r="S11" s="75">
        <v>16</v>
      </c>
      <c r="T11" s="75">
        <v>17</v>
      </c>
      <c r="U11" s="75">
        <v>18</v>
      </c>
      <c r="V11" s="75">
        <v>19</v>
      </c>
      <c r="W11" s="75">
        <v>20</v>
      </c>
      <c r="X11" s="75">
        <v>21</v>
      </c>
      <c r="Y11" s="75">
        <v>22</v>
      </c>
      <c r="Z11" s="75">
        <v>23</v>
      </c>
      <c r="AA11" s="75">
        <v>24</v>
      </c>
      <c r="AB11" s="75">
        <v>25</v>
      </c>
      <c r="AC11" s="75">
        <v>26</v>
      </c>
      <c r="AD11" s="550">
        <v>27</v>
      </c>
      <c r="AE11" s="35">
        <v>27</v>
      </c>
      <c r="AF11" s="35">
        <v>27</v>
      </c>
      <c r="AG11" s="35">
        <v>27</v>
      </c>
      <c r="AH11" s="36">
        <v>27</v>
      </c>
    </row>
    <row r="12" spans="1:34" ht="8.25" customHeight="1" thickTop="1">
      <c r="A12" s="632" t="s">
        <v>0</v>
      </c>
      <c r="B12" s="635" t="s">
        <v>6</v>
      </c>
      <c r="C12" s="30">
        <v>1</v>
      </c>
      <c r="D12" s="76"/>
      <c r="E12" s="76"/>
      <c r="F12" s="76"/>
      <c r="G12" s="76"/>
      <c r="H12" s="76"/>
      <c r="I12" s="76"/>
      <c r="J12" s="76"/>
      <c r="K12" s="76"/>
      <c r="L12" s="76"/>
      <c r="M12" s="76"/>
      <c r="N12" s="76"/>
      <c r="O12" s="76"/>
      <c r="P12" s="76"/>
      <c r="Q12" s="76"/>
      <c r="R12" s="76"/>
      <c r="S12" s="76"/>
      <c r="T12" s="76"/>
      <c r="U12" s="76"/>
      <c r="V12" s="76"/>
      <c r="W12" s="76"/>
      <c r="X12" s="76"/>
      <c r="Y12" s="76"/>
      <c r="Z12" s="95"/>
      <c r="AA12" s="76"/>
      <c r="AB12" s="7"/>
      <c r="AC12" s="7"/>
      <c r="AD12" s="797"/>
      <c r="AE12" s="7"/>
      <c r="AF12" s="7"/>
      <c r="AG12" s="7"/>
      <c r="AH12" s="16"/>
    </row>
    <row r="13" spans="1:34" ht="8.25" customHeight="1">
      <c r="A13" s="633"/>
      <c r="B13" s="636"/>
      <c r="C13" s="31" t="s">
        <v>22</v>
      </c>
      <c r="D13" s="76"/>
      <c r="E13" s="76"/>
      <c r="F13" s="76"/>
      <c r="G13" s="76"/>
      <c r="H13" s="76"/>
      <c r="I13" s="76"/>
      <c r="J13" s="76"/>
      <c r="K13" s="76"/>
      <c r="L13" s="76"/>
      <c r="M13" s="76"/>
      <c r="N13" s="76"/>
      <c r="O13" s="76"/>
      <c r="P13" s="76"/>
      <c r="Q13" s="76"/>
      <c r="R13" s="76"/>
      <c r="S13" s="76"/>
      <c r="T13" s="76"/>
      <c r="U13" s="76"/>
      <c r="V13" s="76"/>
      <c r="W13" s="76"/>
      <c r="X13" s="76"/>
      <c r="Y13" s="76"/>
      <c r="Z13" s="95"/>
      <c r="AA13" s="76"/>
      <c r="AB13" s="7"/>
      <c r="AC13" s="7"/>
      <c r="AD13" s="96"/>
      <c r="AE13" s="7"/>
      <c r="AF13" s="7"/>
      <c r="AG13" s="7"/>
      <c r="AH13" s="16"/>
    </row>
    <row r="14" spans="1:34" ht="8.25" customHeight="1">
      <c r="A14" s="633"/>
      <c r="B14" s="637"/>
      <c r="C14" s="12" t="s">
        <v>23</v>
      </c>
      <c r="D14" s="76"/>
      <c r="E14" s="76"/>
      <c r="F14" s="76"/>
      <c r="G14" s="76"/>
      <c r="H14" s="76"/>
      <c r="I14" s="76"/>
      <c r="J14" s="76"/>
      <c r="K14" s="76"/>
      <c r="L14" s="76"/>
      <c r="M14" s="76"/>
      <c r="N14" s="76"/>
      <c r="O14" s="76"/>
      <c r="P14" s="76"/>
      <c r="Q14" s="76"/>
      <c r="R14" s="76"/>
      <c r="S14" s="76"/>
      <c r="T14" s="76"/>
      <c r="U14" s="76"/>
      <c r="V14" s="76"/>
      <c r="W14" s="76"/>
      <c r="X14" s="76"/>
      <c r="Y14" s="76"/>
      <c r="Z14" s="95"/>
      <c r="AA14" s="76"/>
      <c r="AB14" s="7"/>
      <c r="AC14" s="7"/>
      <c r="AD14" s="96"/>
      <c r="AE14" s="7"/>
      <c r="AF14" s="7"/>
      <c r="AG14" s="7"/>
      <c r="AH14" s="16"/>
    </row>
    <row r="15" spans="1:34" ht="8.25" customHeight="1">
      <c r="A15" s="633"/>
      <c r="B15" s="598" t="s">
        <v>7</v>
      </c>
      <c r="C15" s="12" t="s">
        <v>13</v>
      </c>
      <c r="D15" s="76"/>
      <c r="E15" s="76"/>
      <c r="F15" s="76"/>
      <c r="G15" s="76"/>
      <c r="H15" s="76"/>
      <c r="I15" s="76"/>
      <c r="J15" s="76"/>
      <c r="K15" s="76"/>
      <c r="L15" s="76"/>
      <c r="M15" s="76"/>
      <c r="N15" s="76"/>
      <c r="O15" s="76"/>
      <c r="P15" s="76"/>
      <c r="Q15" s="76"/>
      <c r="R15" s="76"/>
      <c r="S15" s="76"/>
      <c r="T15" s="76"/>
      <c r="U15" s="76"/>
      <c r="V15" s="76"/>
      <c r="W15" s="76"/>
      <c r="X15" s="76"/>
      <c r="Y15" s="76"/>
      <c r="Z15" s="95"/>
      <c r="AA15" s="76"/>
      <c r="AB15" s="7"/>
      <c r="AC15" s="7"/>
      <c r="AD15" s="96"/>
      <c r="AE15" s="7"/>
      <c r="AF15" s="7"/>
      <c r="AG15" s="7"/>
      <c r="AH15" s="16"/>
    </row>
    <row r="16" spans="1:34" ht="8.25" customHeight="1">
      <c r="A16" s="634"/>
      <c r="B16" s="598"/>
      <c r="C16" s="12" t="s">
        <v>14</v>
      </c>
      <c r="D16" s="76"/>
      <c r="E16" s="76"/>
      <c r="F16" s="76"/>
      <c r="G16" s="76"/>
      <c r="H16" s="76"/>
      <c r="I16" s="76"/>
      <c r="J16" s="76"/>
      <c r="K16" s="76"/>
      <c r="L16" s="76"/>
      <c r="M16" s="76"/>
      <c r="N16" s="76"/>
      <c r="O16" s="76"/>
      <c r="P16" s="76"/>
      <c r="Q16" s="76"/>
      <c r="R16" s="76"/>
      <c r="S16" s="76"/>
      <c r="T16" s="76"/>
      <c r="U16" s="76"/>
      <c r="V16" s="76"/>
      <c r="W16" s="76"/>
      <c r="X16" s="76"/>
      <c r="Y16" s="76"/>
      <c r="Z16" s="95"/>
      <c r="AA16" s="76"/>
      <c r="AB16" s="7"/>
      <c r="AC16" s="7"/>
      <c r="AD16" s="96"/>
      <c r="AE16" s="7"/>
      <c r="AF16" s="7"/>
      <c r="AG16" s="7"/>
      <c r="AH16" s="16"/>
    </row>
    <row r="17" spans="1:34" ht="8.25" customHeight="1">
      <c r="A17" s="603" t="s">
        <v>1</v>
      </c>
      <c r="B17" s="598" t="s">
        <v>6</v>
      </c>
      <c r="C17" s="12" t="s">
        <v>13</v>
      </c>
      <c r="D17" s="76"/>
      <c r="E17" s="76"/>
      <c r="F17" s="76"/>
      <c r="G17" s="76"/>
      <c r="H17" s="76"/>
      <c r="I17" s="76"/>
      <c r="J17" s="76"/>
      <c r="K17" s="76"/>
      <c r="L17" s="76"/>
      <c r="M17" s="76"/>
      <c r="N17" s="76"/>
      <c r="O17" s="76"/>
      <c r="P17" s="76"/>
      <c r="Q17" s="76"/>
      <c r="R17" s="76"/>
      <c r="S17" s="76"/>
      <c r="T17" s="76"/>
      <c r="U17" s="76"/>
      <c r="V17" s="76"/>
      <c r="W17" s="76"/>
      <c r="X17" s="76"/>
      <c r="Y17" s="76"/>
      <c r="Z17" s="95"/>
      <c r="AA17" s="76"/>
      <c r="AB17" s="7"/>
      <c r="AC17" s="7"/>
      <c r="AD17" s="96"/>
      <c r="AE17" s="7"/>
      <c r="AF17" s="7"/>
      <c r="AG17" s="7"/>
      <c r="AH17" s="16"/>
    </row>
    <row r="18" spans="1:34" ht="8.25" customHeight="1">
      <c r="A18" s="603"/>
      <c r="B18" s="598"/>
      <c r="C18" s="12" t="s">
        <v>14</v>
      </c>
      <c r="D18" s="76"/>
      <c r="E18" s="76"/>
      <c r="F18" s="76"/>
      <c r="G18" s="76"/>
      <c r="H18" s="76"/>
      <c r="I18" s="76"/>
      <c r="J18" s="76"/>
      <c r="K18" s="76"/>
      <c r="L18" s="76"/>
      <c r="M18" s="76"/>
      <c r="N18" s="76"/>
      <c r="O18" s="76"/>
      <c r="P18" s="76"/>
      <c r="Q18" s="76"/>
      <c r="R18" s="76"/>
      <c r="S18" s="76"/>
      <c r="T18" s="76"/>
      <c r="U18" s="76"/>
      <c r="V18" s="76"/>
      <c r="W18" s="76"/>
      <c r="X18" s="76"/>
      <c r="Y18" s="76"/>
      <c r="Z18" s="95"/>
      <c r="AA18" s="76"/>
      <c r="AB18" s="7"/>
      <c r="AC18" s="7"/>
      <c r="AD18" s="96"/>
      <c r="AE18" s="7"/>
      <c r="AF18" s="7"/>
      <c r="AG18" s="7"/>
      <c r="AH18" s="16"/>
    </row>
    <row r="19" spans="1:34" ht="8.25" customHeight="1">
      <c r="A19" s="603"/>
      <c r="B19" s="598" t="s">
        <v>7</v>
      </c>
      <c r="C19" s="12" t="s">
        <v>13</v>
      </c>
      <c r="D19" s="76"/>
      <c r="E19" s="76"/>
      <c r="F19" s="76"/>
      <c r="G19" s="76"/>
      <c r="H19" s="76"/>
      <c r="I19" s="76"/>
      <c r="J19" s="76"/>
      <c r="K19" s="76"/>
      <c r="L19" s="76"/>
      <c r="M19" s="76"/>
      <c r="N19" s="76"/>
      <c r="O19" s="76"/>
      <c r="P19" s="76"/>
      <c r="Q19" s="76"/>
      <c r="R19" s="76"/>
      <c r="S19" s="76"/>
      <c r="T19" s="76"/>
      <c r="U19" s="76"/>
      <c r="V19" s="76"/>
      <c r="W19" s="76"/>
      <c r="X19" s="76"/>
      <c r="Y19" s="76"/>
      <c r="Z19" s="95"/>
      <c r="AA19" s="76"/>
      <c r="AB19" s="7"/>
      <c r="AC19" s="7"/>
      <c r="AD19" s="96"/>
      <c r="AE19" s="7"/>
      <c r="AF19" s="7"/>
      <c r="AG19" s="7"/>
      <c r="AH19" s="16"/>
    </row>
    <row r="20" spans="1:34" ht="8.25" customHeight="1">
      <c r="A20" s="603"/>
      <c r="B20" s="598"/>
      <c r="C20" s="12" t="s">
        <v>14</v>
      </c>
      <c r="D20" s="76"/>
      <c r="E20" s="76"/>
      <c r="F20" s="76"/>
      <c r="G20" s="76"/>
      <c r="H20" s="76"/>
      <c r="I20" s="76"/>
      <c r="J20" s="76"/>
      <c r="K20" s="76"/>
      <c r="L20" s="76"/>
      <c r="M20" s="76"/>
      <c r="N20" s="76"/>
      <c r="O20" s="76"/>
      <c r="P20" s="76"/>
      <c r="Q20" s="76"/>
      <c r="R20" s="76"/>
      <c r="S20" s="76"/>
      <c r="T20" s="76"/>
      <c r="U20" s="76"/>
      <c r="V20" s="76"/>
      <c r="W20" s="76"/>
      <c r="X20" s="76"/>
      <c r="Y20" s="76"/>
      <c r="Z20" s="95"/>
      <c r="AA20" s="76"/>
      <c r="AB20" s="7"/>
      <c r="AC20" s="7"/>
      <c r="AD20" s="96"/>
      <c r="AE20" s="7"/>
      <c r="AF20" s="7"/>
      <c r="AG20" s="7"/>
      <c r="AH20" s="16"/>
    </row>
    <row r="21" spans="1:34" ht="16.5" customHeight="1">
      <c r="A21" s="603" t="s">
        <v>2</v>
      </c>
      <c r="B21" s="598" t="s">
        <v>6</v>
      </c>
      <c r="C21" s="12" t="s">
        <v>13</v>
      </c>
      <c r="D21" s="76"/>
      <c r="E21" s="76"/>
      <c r="F21" s="76"/>
      <c r="G21" s="76"/>
      <c r="H21" s="76"/>
      <c r="I21" s="76"/>
      <c r="J21" s="76"/>
      <c r="K21" s="76"/>
      <c r="L21" s="76"/>
      <c r="M21" s="76"/>
      <c r="N21" s="76"/>
      <c r="O21" s="76"/>
      <c r="P21" s="76"/>
      <c r="Q21" s="76"/>
      <c r="R21" s="76"/>
      <c r="S21" s="76"/>
      <c r="T21" s="76"/>
      <c r="U21" s="76"/>
      <c r="V21" s="76"/>
      <c r="W21" s="76"/>
      <c r="X21" s="76"/>
      <c r="Y21" s="76"/>
      <c r="Z21" s="95"/>
      <c r="AA21" s="76"/>
      <c r="AB21" s="7"/>
      <c r="AC21" s="7"/>
      <c r="AD21" s="96"/>
      <c r="AE21" s="7"/>
      <c r="AF21" s="7"/>
      <c r="AG21" s="7"/>
      <c r="AH21" s="16"/>
    </row>
    <row r="22" spans="1:34" ht="16.5" customHeight="1">
      <c r="A22" s="603"/>
      <c r="B22" s="598"/>
      <c r="C22" s="12" t="s">
        <v>14</v>
      </c>
      <c r="D22" s="76"/>
      <c r="E22" s="76"/>
      <c r="F22" s="76"/>
      <c r="G22" s="76"/>
      <c r="H22" s="76"/>
      <c r="I22" s="76"/>
      <c r="J22" s="76"/>
      <c r="K22" s="76"/>
      <c r="L22" s="76"/>
      <c r="M22" s="76"/>
      <c r="N22" s="76"/>
      <c r="O22" s="76"/>
      <c r="P22" s="76"/>
      <c r="Q22" s="76"/>
      <c r="R22" s="76"/>
      <c r="S22" s="76"/>
      <c r="T22" s="76"/>
      <c r="U22" s="76"/>
      <c r="V22" s="76"/>
      <c r="W22" s="76"/>
      <c r="X22" s="76"/>
      <c r="Y22" s="76"/>
      <c r="Z22" s="95"/>
      <c r="AA22" s="76"/>
      <c r="AB22" s="7"/>
      <c r="AC22" s="7"/>
      <c r="AD22" s="96"/>
      <c r="AE22" s="7"/>
      <c r="AF22" s="7"/>
      <c r="AG22" s="7"/>
      <c r="AH22" s="16"/>
    </row>
    <row r="23" spans="1:34" ht="21.75" customHeight="1">
      <c r="A23" s="603"/>
      <c r="B23" s="598" t="s">
        <v>7</v>
      </c>
      <c r="C23" s="12" t="s">
        <v>13</v>
      </c>
      <c r="D23" s="76"/>
      <c r="E23" s="76"/>
      <c r="F23" s="76"/>
      <c r="G23" s="76"/>
      <c r="H23" s="76"/>
      <c r="I23" s="76"/>
      <c r="J23" s="699" t="s">
        <v>88</v>
      </c>
      <c r="K23" s="703"/>
      <c r="L23" s="703"/>
      <c r="M23" s="703"/>
      <c r="N23" s="703"/>
      <c r="O23" s="703"/>
      <c r="P23" s="703"/>
      <c r="Q23" s="703"/>
      <c r="R23" s="703"/>
      <c r="S23" s="703"/>
      <c r="T23" s="703"/>
      <c r="U23" s="76"/>
      <c r="V23" s="76"/>
      <c r="W23" s="76"/>
      <c r="X23" s="76"/>
      <c r="Y23" s="76"/>
      <c r="Z23" s="95"/>
      <c r="AA23" s="76"/>
      <c r="AB23" s="7"/>
      <c r="AC23" s="7"/>
      <c r="AD23" s="96"/>
      <c r="AE23" s="7"/>
      <c r="AF23" s="7"/>
      <c r="AG23" s="7"/>
      <c r="AH23" s="16"/>
    </row>
    <row r="24" spans="1:34" ht="21.75" customHeight="1">
      <c r="A24" s="603"/>
      <c r="B24" s="598"/>
      <c r="C24" s="12" t="s">
        <v>14</v>
      </c>
      <c r="D24" s="76"/>
      <c r="E24" s="76"/>
      <c r="F24" s="76"/>
      <c r="G24" s="76"/>
      <c r="H24" s="76"/>
      <c r="I24" s="76"/>
      <c r="J24" s="704"/>
      <c r="K24" s="705"/>
      <c r="L24" s="705"/>
      <c r="M24" s="705"/>
      <c r="N24" s="705"/>
      <c r="O24" s="705"/>
      <c r="P24" s="705"/>
      <c r="Q24" s="705"/>
      <c r="R24" s="705"/>
      <c r="S24" s="705"/>
      <c r="T24" s="705"/>
      <c r="U24" s="76"/>
      <c r="V24" s="76"/>
      <c r="W24" s="76"/>
      <c r="X24" s="76"/>
      <c r="Y24" s="76"/>
      <c r="Z24" s="95"/>
      <c r="AA24" s="76"/>
      <c r="AB24" s="7"/>
      <c r="AC24" s="7"/>
      <c r="AD24" s="96"/>
      <c r="AE24" s="7"/>
      <c r="AF24" s="7"/>
      <c r="AG24" s="7"/>
      <c r="AH24" s="16"/>
    </row>
    <row r="25" spans="1:34" ht="14.25" customHeight="1">
      <c r="A25" s="603" t="s">
        <v>3</v>
      </c>
      <c r="B25" s="598" t="s">
        <v>6</v>
      </c>
      <c r="C25" s="12" t="s">
        <v>13</v>
      </c>
      <c r="D25" s="76"/>
      <c r="E25" s="76"/>
      <c r="F25" s="76"/>
      <c r="G25" s="76"/>
      <c r="H25" s="76"/>
      <c r="I25" s="76"/>
      <c r="J25" s="76"/>
      <c r="K25" s="76"/>
      <c r="L25" s="76"/>
      <c r="M25" s="76"/>
      <c r="N25" s="76"/>
      <c r="O25" s="76"/>
      <c r="P25" s="76"/>
      <c r="Q25" s="76"/>
      <c r="R25" s="76"/>
      <c r="S25" s="76"/>
      <c r="T25" s="76"/>
      <c r="U25" s="76"/>
      <c r="V25" s="76"/>
      <c r="W25" s="76"/>
      <c r="X25" s="7"/>
      <c r="Y25" s="7"/>
      <c r="Z25" s="96"/>
      <c r="AA25" s="7"/>
      <c r="AB25" s="7"/>
      <c r="AC25" s="7"/>
      <c r="AD25" s="96"/>
      <c r="AE25" s="7"/>
      <c r="AF25" s="7"/>
      <c r="AG25" s="7"/>
      <c r="AH25" s="16"/>
    </row>
    <row r="26" spans="1:34" ht="14.25" customHeight="1">
      <c r="A26" s="603"/>
      <c r="B26" s="598"/>
      <c r="C26" s="12" t="s">
        <v>14</v>
      </c>
      <c r="D26" s="76"/>
      <c r="E26" s="76"/>
      <c r="F26" s="76"/>
      <c r="G26" s="76"/>
      <c r="H26" s="76"/>
      <c r="I26" s="76"/>
      <c r="J26" s="76"/>
      <c r="K26" s="76"/>
      <c r="L26" s="76"/>
      <c r="M26" s="76"/>
      <c r="N26" s="76"/>
      <c r="O26" s="76"/>
      <c r="P26" s="76"/>
      <c r="Q26" s="76"/>
      <c r="R26" s="76"/>
      <c r="S26" s="76"/>
      <c r="T26" s="76"/>
      <c r="U26" s="76"/>
      <c r="V26" s="76"/>
      <c r="W26" s="76"/>
      <c r="X26" s="7"/>
      <c r="Y26" s="7"/>
      <c r="Z26" s="96"/>
      <c r="AA26" s="7"/>
      <c r="AB26" s="7"/>
      <c r="AC26" s="7"/>
      <c r="AD26" s="96"/>
      <c r="AE26" s="7"/>
      <c r="AF26" s="7"/>
      <c r="AG26" s="7"/>
      <c r="AH26" s="16"/>
    </row>
    <row r="27" spans="1:34" ht="14.25" customHeight="1">
      <c r="A27" s="603"/>
      <c r="B27" s="598" t="s">
        <v>7</v>
      </c>
      <c r="C27" s="12" t="s">
        <v>13</v>
      </c>
      <c r="D27" s="699" t="s">
        <v>88</v>
      </c>
      <c r="E27" s="700"/>
      <c r="F27" s="700"/>
      <c r="G27" s="700"/>
      <c r="H27" s="700"/>
      <c r="I27" s="700"/>
      <c r="J27" s="700"/>
      <c r="K27" s="694" t="s">
        <v>86</v>
      </c>
      <c r="L27" s="694"/>
      <c r="M27" s="694"/>
      <c r="N27" s="694"/>
      <c r="O27" s="706" t="s">
        <v>87</v>
      </c>
      <c r="P27" s="706"/>
      <c r="Q27" s="706"/>
      <c r="R27" s="706"/>
      <c r="S27" s="706"/>
      <c r="T27" s="706"/>
      <c r="U27" s="706"/>
      <c r="V27" s="706"/>
      <c r="W27" s="858"/>
      <c r="X27" s="849"/>
      <c r="Y27" s="850"/>
      <c r="Z27" s="850"/>
      <c r="AA27" s="850"/>
      <c r="AB27" s="850"/>
      <c r="AC27" s="851"/>
      <c r="AD27" s="96"/>
      <c r="AE27" s="7"/>
      <c r="AF27" s="7"/>
      <c r="AG27" s="7"/>
      <c r="AH27" s="16"/>
    </row>
    <row r="28" spans="1:34" ht="21" customHeight="1">
      <c r="A28" s="603"/>
      <c r="B28" s="598"/>
      <c r="C28" s="12" t="s">
        <v>14</v>
      </c>
      <c r="D28" s="701"/>
      <c r="E28" s="702"/>
      <c r="F28" s="702"/>
      <c r="G28" s="702"/>
      <c r="H28" s="702"/>
      <c r="I28" s="702"/>
      <c r="J28" s="702"/>
      <c r="K28" s="695"/>
      <c r="L28" s="695"/>
      <c r="M28" s="695"/>
      <c r="N28" s="695"/>
      <c r="O28" s="707"/>
      <c r="P28" s="707"/>
      <c r="Q28" s="707"/>
      <c r="R28" s="707"/>
      <c r="S28" s="707"/>
      <c r="T28" s="707"/>
      <c r="U28" s="707"/>
      <c r="V28" s="707"/>
      <c r="W28" s="859"/>
      <c r="X28" s="852"/>
      <c r="Y28" s="853"/>
      <c r="Z28" s="853"/>
      <c r="AA28" s="853"/>
      <c r="AB28" s="853"/>
      <c r="AC28" s="854"/>
      <c r="AD28" s="96"/>
      <c r="AE28" s="7"/>
      <c r="AF28" s="7"/>
      <c r="AG28" s="7"/>
      <c r="AH28" s="16"/>
    </row>
    <row r="29" spans="1:34" ht="14.25" customHeight="1">
      <c r="A29" s="603" t="s">
        <v>4</v>
      </c>
      <c r="B29" s="598" t="s">
        <v>6</v>
      </c>
      <c r="C29" s="12" t="s">
        <v>13</v>
      </c>
      <c r="D29" s="77"/>
      <c r="E29" s="78"/>
      <c r="F29" s="78"/>
      <c r="G29" s="78"/>
      <c r="H29" s="78"/>
      <c r="I29" s="78"/>
      <c r="J29" s="78"/>
      <c r="K29" s="78"/>
      <c r="L29" s="78"/>
      <c r="M29" s="78"/>
      <c r="N29" s="78"/>
      <c r="O29" s="78"/>
      <c r="P29" s="78"/>
      <c r="Q29" s="78"/>
      <c r="R29" s="78"/>
      <c r="S29" s="78"/>
      <c r="T29" s="78"/>
      <c r="U29" s="78"/>
      <c r="V29" s="78"/>
      <c r="W29" s="79"/>
      <c r="X29" s="7"/>
      <c r="Y29" s="7"/>
      <c r="Z29" s="96"/>
      <c r="AA29" s="7"/>
      <c r="AB29" s="7"/>
      <c r="AC29" s="7"/>
      <c r="AD29" s="96"/>
      <c r="AE29" s="7"/>
      <c r="AF29" s="7"/>
      <c r="AG29" s="7"/>
      <c r="AH29" s="16"/>
    </row>
    <row r="30" spans="1:34" ht="14.25" customHeight="1">
      <c r="A30" s="603"/>
      <c r="B30" s="598"/>
      <c r="C30" s="12" t="s">
        <v>14</v>
      </c>
      <c r="W30" s="79"/>
      <c r="X30" s="7"/>
      <c r="Y30" s="7"/>
      <c r="Z30" s="96"/>
      <c r="AA30" s="7"/>
      <c r="AB30" s="7"/>
      <c r="AC30" s="7"/>
      <c r="AD30" s="96"/>
      <c r="AE30" s="7"/>
      <c r="AF30" s="7"/>
      <c r="AG30" s="7"/>
      <c r="AH30" s="16"/>
    </row>
    <row r="31" spans="1:34" ht="14.25" customHeight="1">
      <c r="A31" s="603"/>
      <c r="B31" s="598" t="s">
        <v>7</v>
      </c>
      <c r="C31" s="12" t="s">
        <v>13</v>
      </c>
      <c r="D31" s="718" t="s">
        <v>79</v>
      </c>
      <c r="E31" s="719"/>
      <c r="F31" s="719"/>
      <c r="G31" s="719"/>
      <c r="H31" s="719"/>
      <c r="I31" s="719"/>
      <c r="J31" s="719"/>
      <c r="K31" s="719"/>
      <c r="L31" s="690" t="s">
        <v>78</v>
      </c>
      <c r="M31" s="690"/>
      <c r="N31" s="690"/>
      <c r="O31" s="690"/>
      <c r="P31" s="690"/>
      <c r="Q31" s="690"/>
      <c r="R31" s="690"/>
      <c r="S31" s="690"/>
      <c r="T31" s="690"/>
      <c r="U31" s="690"/>
      <c r="W31" s="686"/>
      <c r="X31" s="686"/>
      <c r="Y31" s="686"/>
      <c r="Z31" s="686"/>
      <c r="AA31" s="687"/>
      <c r="AB31" s="7"/>
      <c r="AC31" s="7"/>
      <c r="AD31" s="96"/>
      <c r="AE31" s="7"/>
      <c r="AF31" s="7"/>
      <c r="AG31" s="7"/>
      <c r="AH31" s="16"/>
    </row>
    <row r="32" spans="1:34" ht="14.25" customHeight="1">
      <c r="A32" s="603"/>
      <c r="B32" s="598"/>
      <c r="C32" s="12" t="s">
        <v>14</v>
      </c>
      <c r="D32" s="720"/>
      <c r="E32" s="721"/>
      <c r="F32" s="721"/>
      <c r="G32" s="721"/>
      <c r="H32" s="721"/>
      <c r="I32" s="721"/>
      <c r="J32" s="721"/>
      <c r="K32" s="721"/>
      <c r="L32" s="691"/>
      <c r="M32" s="691"/>
      <c r="N32" s="691"/>
      <c r="O32" s="691"/>
      <c r="P32" s="691"/>
      <c r="Q32" s="691"/>
      <c r="R32" s="691"/>
      <c r="S32" s="691"/>
      <c r="T32" s="691"/>
      <c r="U32" s="691"/>
      <c r="W32" s="688"/>
      <c r="X32" s="688"/>
      <c r="Y32" s="688"/>
      <c r="Z32" s="688"/>
      <c r="AA32" s="689"/>
      <c r="AB32" s="7"/>
      <c r="AC32" s="7"/>
      <c r="AD32" s="96"/>
      <c r="AE32" s="7"/>
      <c r="AF32" s="7"/>
      <c r="AG32" s="7"/>
      <c r="AH32" s="16"/>
    </row>
    <row r="33" spans="1:34" ht="14.25" customHeight="1">
      <c r="A33" s="603" t="s">
        <v>5</v>
      </c>
      <c r="B33" s="598" t="s">
        <v>6</v>
      </c>
      <c r="C33" s="12" t="s">
        <v>13</v>
      </c>
      <c r="D33" s="7"/>
      <c r="E33" s="7"/>
      <c r="F33" s="7"/>
      <c r="G33" s="713" t="s">
        <v>80</v>
      </c>
      <c r="H33" s="713"/>
      <c r="I33" s="713"/>
      <c r="J33" s="713"/>
      <c r="K33" s="713"/>
      <c r="L33" s="713"/>
      <c r="M33" s="713"/>
      <c r="N33" s="713"/>
      <c r="O33" s="683" t="s">
        <v>81</v>
      </c>
      <c r="P33" s="683"/>
      <c r="Q33" s="683"/>
      <c r="R33" s="683"/>
      <c r="S33" s="683"/>
      <c r="T33" s="683"/>
      <c r="U33" s="683"/>
      <c r="V33" s="800"/>
      <c r="W33" s="800"/>
      <c r="X33" s="800"/>
      <c r="Y33" s="801"/>
      <c r="Z33" s="96"/>
      <c r="AA33" s="97"/>
      <c r="AB33" s="7"/>
      <c r="AC33" s="7"/>
      <c r="AD33" s="96"/>
      <c r="AE33" s="7"/>
      <c r="AF33" s="7"/>
      <c r="AG33" s="7"/>
      <c r="AH33" s="16"/>
    </row>
    <row r="34" spans="1:34" ht="14.25" customHeight="1">
      <c r="A34" s="603"/>
      <c r="B34" s="598"/>
      <c r="C34" s="12" t="s">
        <v>14</v>
      </c>
      <c r="D34" s="44"/>
      <c r="E34" s="44"/>
      <c r="F34" s="44"/>
      <c r="G34" s="714"/>
      <c r="H34" s="714"/>
      <c r="I34" s="714"/>
      <c r="J34" s="714"/>
      <c r="K34" s="714"/>
      <c r="L34" s="714"/>
      <c r="M34" s="714"/>
      <c r="N34" s="714"/>
      <c r="O34" s="684"/>
      <c r="P34" s="684"/>
      <c r="Q34" s="684"/>
      <c r="R34" s="684"/>
      <c r="S34" s="684"/>
      <c r="T34" s="684"/>
      <c r="U34" s="684"/>
      <c r="V34" s="855"/>
      <c r="W34" s="855"/>
      <c r="X34" s="855"/>
      <c r="Y34" s="856"/>
      <c r="Z34" s="96"/>
      <c r="AA34" s="97"/>
      <c r="AB34" s="7"/>
      <c r="AC34" s="7"/>
      <c r="AD34" s="96"/>
      <c r="AE34" s="7"/>
      <c r="AF34" s="7"/>
      <c r="AG34" s="7"/>
      <c r="AH34" s="16"/>
    </row>
    <row r="35" spans="1:34" ht="14.25" customHeight="1">
      <c r="A35" s="603"/>
      <c r="B35" s="598" t="s">
        <v>7</v>
      </c>
      <c r="C35" s="12" t="s">
        <v>13</v>
      </c>
      <c r="D35" s="709" t="s">
        <v>82</v>
      </c>
      <c r="E35" s="710"/>
      <c r="F35" s="710"/>
      <c r="G35" s="714"/>
      <c r="H35" s="714"/>
      <c r="I35" s="714"/>
      <c r="J35" s="714"/>
      <c r="K35" s="714"/>
      <c r="L35" s="714"/>
      <c r="M35" s="714"/>
      <c r="N35" s="714"/>
      <c r="O35" s="684"/>
      <c r="P35" s="684"/>
      <c r="Q35" s="684"/>
      <c r="R35" s="684"/>
      <c r="S35" s="684"/>
      <c r="T35" s="684"/>
      <c r="U35" s="684"/>
      <c r="V35" s="855"/>
      <c r="W35" s="855"/>
      <c r="X35" s="855"/>
      <c r="Y35" s="856"/>
      <c r="Z35" s="96"/>
      <c r="AA35" s="97"/>
      <c r="AB35" s="7"/>
      <c r="AC35" s="7"/>
      <c r="AD35" s="96"/>
      <c r="AE35" s="7"/>
      <c r="AF35" s="7"/>
      <c r="AG35" s="7"/>
      <c r="AH35" s="16"/>
    </row>
    <row r="36" spans="1:34" ht="14.25" customHeight="1" thickBot="1">
      <c r="A36" s="604"/>
      <c r="B36" s="605"/>
      <c r="C36" s="13" t="s">
        <v>14</v>
      </c>
      <c r="D36" s="711"/>
      <c r="E36" s="712"/>
      <c r="F36" s="712"/>
      <c r="G36" s="715"/>
      <c r="H36" s="715"/>
      <c r="I36" s="715"/>
      <c r="J36" s="715"/>
      <c r="K36" s="715"/>
      <c r="L36" s="715"/>
      <c r="M36" s="715"/>
      <c r="N36" s="715"/>
      <c r="O36" s="685"/>
      <c r="P36" s="685"/>
      <c r="Q36" s="685"/>
      <c r="R36" s="685"/>
      <c r="S36" s="685"/>
      <c r="T36" s="685"/>
      <c r="U36" s="685"/>
      <c r="V36" s="857"/>
      <c r="W36" s="857"/>
      <c r="X36" s="857"/>
      <c r="Y36" s="549"/>
      <c r="Z36" s="9"/>
      <c r="AA36" s="98"/>
      <c r="AB36" s="98"/>
      <c r="AC36" s="9"/>
      <c r="AD36" s="9"/>
      <c r="AE36" s="9"/>
      <c r="AF36" s="9"/>
      <c r="AG36" s="9"/>
      <c r="AH36" s="99"/>
    </row>
    <row r="37" spans="1:35" s="81" customFormat="1" ht="29.25" customHeight="1" thickTop="1">
      <c r="A37" s="716" t="s">
        <v>83</v>
      </c>
      <c r="B37" s="716"/>
      <c r="C37" s="717" t="s">
        <v>84</v>
      </c>
      <c r="D37" s="717"/>
      <c r="E37" s="717"/>
      <c r="F37" s="717"/>
      <c r="G37" s="717"/>
      <c r="H37" s="717"/>
      <c r="I37" s="717"/>
      <c r="J37" s="717"/>
      <c r="K37" s="717"/>
      <c r="L37" s="717"/>
      <c r="M37" s="717"/>
      <c r="N37" s="717"/>
      <c r="O37" s="717"/>
      <c r="P37" s="717"/>
      <c r="Q37" s="717"/>
      <c r="R37" s="717"/>
      <c r="S37" s="717"/>
      <c r="T37" s="717"/>
      <c r="U37" s="717"/>
      <c r="V37" s="717"/>
      <c r="W37" s="717"/>
      <c r="X37" s="717"/>
      <c r="Y37" s="80"/>
      <c r="Z37" s="80"/>
      <c r="AA37" s="80"/>
      <c r="AB37" s="80"/>
      <c r="AC37" s="80"/>
      <c r="AD37" s="80"/>
      <c r="AE37" s="80"/>
      <c r="AF37" s="80"/>
      <c r="AG37" s="80"/>
      <c r="AH37" s="80"/>
      <c r="AI37" s="80"/>
    </row>
    <row r="38" spans="1:23" s="65" customFormat="1" ht="15.75" customHeight="1">
      <c r="A38" s="82"/>
      <c r="B38" s="82"/>
      <c r="C38" s="83"/>
      <c r="D38" s="83"/>
      <c r="E38" s="83"/>
      <c r="F38" s="83"/>
      <c r="Q38" s="708" t="s">
        <v>249</v>
      </c>
      <c r="R38" s="708"/>
      <c r="S38" s="708"/>
      <c r="T38" s="708"/>
      <c r="U38" s="708"/>
      <c r="V38" s="708"/>
      <c r="W38" s="84"/>
    </row>
    <row r="39" spans="1:27" s="65" customFormat="1" ht="15.75">
      <c r="A39" s="85"/>
      <c r="B39" s="85"/>
      <c r="F39" s="92" t="s">
        <v>90</v>
      </c>
      <c r="G39" s="86"/>
      <c r="H39" s="85"/>
      <c r="I39" s="85"/>
      <c r="J39" s="85"/>
      <c r="K39" s="85"/>
      <c r="M39" s="85"/>
      <c r="S39" s="86" t="s">
        <v>43</v>
      </c>
      <c r="T39" s="86"/>
      <c r="U39" s="86"/>
      <c r="V39" s="86"/>
      <c r="W39" s="86"/>
      <c r="AA39" s="87"/>
    </row>
    <row r="40" spans="1:27" s="65" customFormat="1" ht="15.75">
      <c r="A40" s="85"/>
      <c r="B40" s="85"/>
      <c r="G40" s="86"/>
      <c r="H40" s="85"/>
      <c r="I40" s="85"/>
      <c r="J40" s="85"/>
      <c r="K40" s="85"/>
      <c r="M40" s="85"/>
      <c r="R40" s="86"/>
      <c r="S40" s="86"/>
      <c r="T40" s="86"/>
      <c r="U40" s="86"/>
      <c r="V40" s="86"/>
      <c r="W40" s="86"/>
      <c r="X40" s="86"/>
      <c r="Y40" s="86"/>
      <c r="AA40" s="87"/>
    </row>
    <row r="41" spans="1:27" s="65" customFormat="1" ht="15.75">
      <c r="A41" s="85"/>
      <c r="B41" s="85"/>
      <c r="S41" s="86"/>
      <c r="T41" s="86"/>
      <c r="U41" s="86"/>
      <c r="V41" s="86"/>
      <c r="W41" s="86"/>
      <c r="X41" s="86"/>
      <c r="Y41" s="86"/>
      <c r="AA41" s="87"/>
    </row>
    <row r="42" spans="1:27" s="65" customFormat="1" ht="15.75">
      <c r="A42" s="85"/>
      <c r="B42" s="85"/>
      <c r="G42" s="86"/>
      <c r="H42" s="85"/>
      <c r="I42" s="85"/>
      <c r="J42" s="85"/>
      <c r="K42" s="85"/>
      <c r="M42" s="85"/>
      <c r="R42" s="86"/>
      <c r="S42" s="86"/>
      <c r="T42" s="86"/>
      <c r="U42" s="86"/>
      <c r="V42" s="86"/>
      <c r="X42" s="86"/>
      <c r="Y42" s="86"/>
      <c r="AA42" s="87"/>
    </row>
    <row r="43" s="65" customFormat="1" ht="15">
      <c r="AA43" s="87"/>
    </row>
    <row r="44" s="65" customFormat="1" ht="15">
      <c r="AA44" s="87"/>
    </row>
    <row r="45" s="65" customFormat="1" ht="15">
      <c r="AA45" s="87"/>
    </row>
    <row r="46" spans="18:27" s="65" customFormat="1" ht="15.75">
      <c r="R46" s="88" t="s">
        <v>50</v>
      </c>
      <c r="AA46" s="87"/>
    </row>
  </sheetData>
  <sheetProtection/>
  <mergeCells count="47">
    <mergeCell ref="A37:B37"/>
    <mergeCell ref="C37:X37"/>
    <mergeCell ref="Q38:V38"/>
    <mergeCell ref="O33:U36"/>
    <mergeCell ref="O27:V28"/>
    <mergeCell ref="A33:A36"/>
    <mergeCell ref="B33:B34"/>
    <mergeCell ref="G33:N36"/>
    <mergeCell ref="B35:B36"/>
    <mergeCell ref="D35:F36"/>
    <mergeCell ref="X27:AC28"/>
    <mergeCell ref="A29:A32"/>
    <mergeCell ref="B29:B30"/>
    <mergeCell ref="B31:B32"/>
    <mergeCell ref="D31:K32"/>
    <mergeCell ref="L31:U32"/>
    <mergeCell ref="W31:AA32"/>
    <mergeCell ref="J23:T24"/>
    <mergeCell ref="A25:A28"/>
    <mergeCell ref="B25:B26"/>
    <mergeCell ref="B27:B28"/>
    <mergeCell ref="D27:J28"/>
    <mergeCell ref="K27:N28"/>
    <mergeCell ref="A17:A20"/>
    <mergeCell ref="B17:B18"/>
    <mergeCell ref="B19:B20"/>
    <mergeCell ref="A21:A24"/>
    <mergeCell ref="B21:B22"/>
    <mergeCell ref="B23:B24"/>
    <mergeCell ref="W9:Z9"/>
    <mergeCell ref="AA9:AD9"/>
    <mergeCell ref="AE9:AH9"/>
    <mergeCell ref="A10:B10"/>
    <mergeCell ref="A11:B11"/>
    <mergeCell ref="A12:A16"/>
    <mergeCell ref="B12:B14"/>
    <mergeCell ref="B15:B16"/>
    <mergeCell ref="S1:Y1"/>
    <mergeCell ref="A2:H2"/>
    <mergeCell ref="S2:Y2"/>
    <mergeCell ref="A9:B9"/>
    <mergeCell ref="C9:C11"/>
    <mergeCell ref="D9:G9"/>
    <mergeCell ref="H9:I9"/>
    <mergeCell ref="J9:N9"/>
    <mergeCell ref="O9:R9"/>
    <mergeCell ref="S9:V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B46"/>
  <sheetViews>
    <sheetView tabSelected="1" zoomScale="80" zoomScaleNormal="80" zoomScalePageLayoutView="0" workbookViewId="0" topLeftCell="A4">
      <selection activeCell="R34" sqref="R34"/>
    </sheetView>
  </sheetViews>
  <sheetFormatPr defaultColWidth="9.140625" defaultRowHeight="12.75"/>
  <cols>
    <col min="1" max="1" width="6.28125" style="0" customWidth="1"/>
    <col min="2" max="2" width="6.00390625" style="0" customWidth="1"/>
    <col min="3" max="3" width="4.57421875" style="0" customWidth="1"/>
    <col min="4" max="4" width="6.421875" style="0" customWidth="1"/>
    <col min="5" max="5" width="5.421875" style="0" customWidth="1"/>
    <col min="6" max="6" width="7.00390625" style="0" customWidth="1"/>
    <col min="7" max="7" width="6.7109375" style="0" customWidth="1"/>
    <col min="8" max="22" width="5.421875" style="0" customWidth="1"/>
    <col min="23" max="23" width="5.8515625" style="0" customWidth="1"/>
  </cols>
  <sheetData>
    <row r="1" spans="1:26" s="65" customFormat="1" ht="15.75">
      <c r="A1" s="60" t="s">
        <v>61</v>
      </c>
      <c r="B1" s="60"/>
      <c r="C1" s="60"/>
      <c r="D1" s="60"/>
      <c r="E1" s="60"/>
      <c r="F1" s="60"/>
      <c r="G1" s="60"/>
      <c r="H1" s="60"/>
      <c r="I1" s="60"/>
      <c r="J1" s="60"/>
      <c r="K1" s="60"/>
      <c r="L1" s="60"/>
      <c r="M1" s="60"/>
      <c r="N1" s="60"/>
      <c r="O1" s="60"/>
      <c r="P1" s="60"/>
      <c r="Q1" s="61"/>
      <c r="R1" s="61"/>
      <c r="S1" s="722"/>
      <c r="T1" s="722"/>
      <c r="U1" s="722"/>
      <c r="V1" s="722"/>
      <c r="W1" s="722"/>
      <c r="X1" s="722"/>
      <c r="Y1" s="722"/>
      <c r="Z1" s="63"/>
    </row>
    <row r="2" spans="1:26" s="65" customFormat="1" ht="15.75">
      <c r="A2" s="723" t="s">
        <v>62</v>
      </c>
      <c r="B2" s="723"/>
      <c r="C2" s="723"/>
      <c r="D2" s="723"/>
      <c r="E2" s="723"/>
      <c r="F2" s="723"/>
      <c r="G2" s="723"/>
      <c r="H2" s="723"/>
      <c r="I2" s="548"/>
      <c r="J2" s="66"/>
      <c r="K2" s="66"/>
      <c r="L2" s="66"/>
      <c r="M2" s="66"/>
      <c r="N2" s="66"/>
      <c r="O2" s="66"/>
      <c r="P2" s="66"/>
      <c r="Q2" s="61"/>
      <c r="R2" s="61"/>
      <c r="S2" s="724"/>
      <c r="T2" s="724"/>
      <c r="U2" s="724"/>
      <c r="V2" s="724"/>
      <c r="W2" s="724"/>
      <c r="X2" s="724"/>
      <c r="Y2" s="724"/>
      <c r="Z2" s="63"/>
    </row>
    <row r="3" spans="1:26" s="65" customFormat="1" ht="15.75">
      <c r="A3" s="61"/>
      <c r="B3" s="67"/>
      <c r="C3" s="67"/>
      <c r="D3" s="67"/>
      <c r="E3" s="67"/>
      <c r="F3" s="67"/>
      <c r="G3" s="68"/>
      <c r="H3" s="68"/>
      <c r="I3" s="68"/>
      <c r="J3" s="68"/>
      <c r="K3" s="68"/>
      <c r="L3" s="67"/>
      <c r="M3" s="61"/>
      <c r="N3" s="61"/>
      <c r="O3" s="61"/>
      <c r="P3" s="61"/>
      <c r="Q3" s="61"/>
      <c r="R3" s="61"/>
      <c r="S3" s="61"/>
      <c r="T3" s="69"/>
      <c r="U3" s="61"/>
      <c r="V3" s="61"/>
      <c r="W3" s="61"/>
      <c r="X3" s="61"/>
      <c r="Y3" s="61"/>
      <c r="Z3" s="63"/>
    </row>
    <row r="4" spans="2:26" s="65" customFormat="1" ht="15.75">
      <c r="B4" s="70"/>
      <c r="C4" s="70"/>
      <c r="D4" s="70"/>
      <c r="E4" s="70"/>
      <c r="F4" s="70"/>
      <c r="G4" s="71"/>
      <c r="H4" s="71"/>
      <c r="I4" s="71"/>
      <c r="J4" s="70" t="s">
        <v>63</v>
      </c>
      <c r="K4" s="70"/>
      <c r="L4" s="70"/>
      <c r="M4" s="70"/>
      <c r="O4" s="70"/>
      <c r="P4" s="70"/>
      <c r="Q4" s="70"/>
      <c r="R4" s="70"/>
      <c r="S4" s="70"/>
      <c r="T4" s="70"/>
      <c r="U4" s="70"/>
      <c r="V4" s="70"/>
      <c r="W4" s="70"/>
      <c r="X4" s="70"/>
      <c r="Y4" s="70"/>
      <c r="Z4" s="70"/>
    </row>
    <row r="5" spans="2:26" s="65" customFormat="1" ht="15.75">
      <c r="B5" s="70"/>
      <c r="C5" s="70"/>
      <c r="D5" s="70"/>
      <c r="E5" s="70"/>
      <c r="F5" s="70"/>
      <c r="G5" s="71"/>
      <c r="H5" s="71"/>
      <c r="I5" s="71"/>
      <c r="J5" s="70" t="s">
        <v>85</v>
      </c>
      <c r="K5" s="70"/>
      <c r="L5" s="70"/>
      <c r="M5" s="70"/>
      <c r="O5" s="70"/>
      <c r="P5" s="70"/>
      <c r="Q5" s="70"/>
      <c r="R5" s="70"/>
      <c r="S5" s="70"/>
      <c r="T5" s="70"/>
      <c r="U5" s="70"/>
      <c r="V5" s="70"/>
      <c r="W5" s="70"/>
      <c r="X5" s="70"/>
      <c r="Y5" s="70"/>
      <c r="Z5" s="70"/>
    </row>
    <row r="6" spans="1:26" s="65" customFormat="1" ht="15.75">
      <c r="A6" s="62"/>
      <c r="B6" s="62"/>
      <c r="C6" s="62"/>
      <c r="D6" s="62"/>
      <c r="E6" s="62"/>
      <c r="F6" s="62"/>
      <c r="G6" s="72"/>
      <c r="H6" s="72"/>
      <c r="I6" s="72"/>
      <c r="J6" s="70" t="s">
        <v>242</v>
      </c>
      <c r="K6" s="70"/>
      <c r="L6" s="62"/>
      <c r="M6" s="62"/>
      <c r="O6" s="70"/>
      <c r="P6" s="70"/>
      <c r="Q6" s="70"/>
      <c r="R6" s="70"/>
      <c r="S6" s="62"/>
      <c r="T6" s="62"/>
      <c r="U6" s="62"/>
      <c r="V6" s="62"/>
      <c r="W6" s="62"/>
      <c r="X6" s="62"/>
      <c r="Y6" s="62"/>
      <c r="Z6" s="62"/>
    </row>
    <row r="7" spans="1:26" s="65" customFormat="1" ht="15.75">
      <c r="A7" s="62"/>
      <c r="B7" s="62"/>
      <c r="C7" s="62"/>
      <c r="D7" s="62"/>
      <c r="E7" s="62"/>
      <c r="F7" s="62"/>
      <c r="G7" s="72"/>
      <c r="H7" s="72"/>
      <c r="I7" s="72"/>
      <c r="J7" s="70" t="s">
        <v>251</v>
      </c>
      <c r="K7" s="70"/>
      <c r="L7" s="62"/>
      <c r="M7" s="62"/>
      <c r="O7" s="70"/>
      <c r="P7" s="70"/>
      <c r="Q7" s="70"/>
      <c r="R7" s="70"/>
      <c r="S7" s="62"/>
      <c r="T7" s="62"/>
      <c r="U7" s="62"/>
      <c r="V7" s="62"/>
      <c r="W7" s="62"/>
      <c r="X7" s="62"/>
      <c r="Y7" s="62"/>
      <c r="Z7" s="62"/>
    </row>
    <row r="8" spans="2:26" s="65" customFormat="1" ht="16.5" thickBot="1">
      <c r="B8" s="70"/>
      <c r="C8" s="70"/>
      <c r="D8" s="70"/>
      <c r="E8" s="70"/>
      <c r="F8" s="70"/>
      <c r="G8" s="71"/>
      <c r="H8" s="71"/>
      <c r="I8" s="71"/>
      <c r="J8" s="71"/>
      <c r="K8" s="71"/>
      <c r="L8" s="70"/>
      <c r="M8" s="70"/>
      <c r="O8" s="70"/>
      <c r="P8" s="70"/>
      <c r="Q8" s="70"/>
      <c r="R8" s="70"/>
      <c r="S8" s="70"/>
      <c r="T8" s="70"/>
      <c r="U8" s="70"/>
      <c r="V8" s="70"/>
      <c r="W8" s="70"/>
      <c r="X8" s="70"/>
      <c r="Y8" s="70"/>
      <c r="Z8" s="70"/>
    </row>
    <row r="9" spans="1:27" ht="16.5" customHeight="1" thickTop="1">
      <c r="A9" s="628" t="s">
        <v>10</v>
      </c>
      <c r="B9" s="629"/>
      <c r="C9" s="618" t="s">
        <v>8</v>
      </c>
      <c r="D9" s="696" t="s">
        <v>31</v>
      </c>
      <c r="E9" s="697"/>
      <c r="F9" s="697"/>
      <c r="G9" s="698"/>
      <c r="H9" s="696" t="s">
        <v>66</v>
      </c>
      <c r="I9" s="697"/>
      <c r="J9" s="697"/>
      <c r="K9" s="697"/>
      <c r="L9" s="698"/>
      <c r="M9" s="696" t="s">
        <v>252</v>
      </c>
      <c r="N9" s="697"/>
      <c r="O9" s="697"/>
      <c r="P9" s="698"/>
      <c r="Q9" s="696" t="s">
        <v>257</v>
      </c>
      <c r="R9" s="697"/>
      <c r="S9" s="697"/>
      <c r="T9" s="698"/>
      <c r="U9" s="696" t="s">
        <v>258</v>
      </c>
      <c r="V9" s="697"/>
      <c r="W9" s="697"/>
      <c r="X9" s="697"/>
      <c r="Y9" s="698"/>
      <c r="Z9" s="803" t="s">
        <v>272</v>
      </c>
      <c r="AA9" s="821"/>
    </row>
    <row r="10" spans="1:27" ht="24" customHeight="1">
      <c r="A10" s="630" t="s">
        <v>11</v>
      </c>
      <c r="B10" s="631"/>
      <c r="C10" s="619"/>
      <c r="D10" s="73" t="s">
        <v>75</v>
      </c>
      <c r="E10" s="74" t="s">
        <v>76</v>
      </c>
      <c r="F10" s="73" t="s">
        <v>41</v>
      </c>
      <c r="G10" s="74" t="s">
        <v>51</v>
      </c>
      <c r="H10" s="73" t="s">
        <v>77</v>
      </c>
      <c r="I10" s="35" t="s">
        <v>67</v>
      </c>
      <c r="J10" s="35" t="s">
        <v>68</v>
      </c>
      <c r="K10" s="550" t="s">
        <v>69</v>
      </c>
      <c r="L10" s="35" t="s">
        <v>259</v>
      </c>
      <c r="M10" s="35" t="s">
        <v>260</v>
      </c>
      <c r="N10" s="73" t="s">
        <v>17</v>
      </c>
      <c r="O10" s="74" t="s">
        <v>18</v>
      </c>
      <c r="P10" s="73" t="s">
        <v>19</v>
      </c>
      <c r="Q10" s="74" t="s">
        <v>261</v>
      </c>
      <c r="R10" s="73" t="s">
        <v>262</v>
      </c>
      <c r="S10" s="74" t="s">
        <v>263</v>
      </c>
      <c r="T10" s="73" t="s">
        <v>264</v>
      </c>
      <c r="U10" s="73" t="s">
        <v>265</v>
      </c>
      <c r="V10" s="74" t="s">
        <v>268</v>
      </c>
      <c r="W10" s="73" t="s">
        <v>269</v>
      </c>
      <c r="X10" s="74" t="s">
        <v>270</v>
      </c>
      <c r="Y10" s="73" t="s">
        <v>271</v>
      </c>
      <c r="Z10" s="74" t="s">
        <v>71</v>
      </c>
      <c r="AA10" s="36" t="s">
        <v>32</v>
      </c>
    </row>
    <row r="11" spans="1:27" ht="12.75" customHeight="1" thickBot="1">
      <c r="A11" s="626" t="s">
        <v>12</v>
      </c>
      <c r="B11" s="627"/>
      <c r="C11" s="620"/>
      <c r="D11" s="75">
        <v>1</v>
      </c>
      <c r="E11" s="75">
        <v>2</v>
      </c>
      <c r="F11" s="75">
        <v>3</v>
      </c>
      <c r="G11" s="75">
        <v>4</v>
      </c>
      <c r="H11" s="75">
        <v>5</v>
      </c>
      <c r="I11" s="75">
        <v>6</v>
      </c>
      <c r="J11" s="75">
        <v>7</v>
      </c>
      <c r="K11" s="75">
        <v>8</v>
      </c>
      <c r="L11" s="75">
        <v>9</v>
      </c>
      <c r="M11" s="75">
        <v>10</v>
      </c>
      <c r="N11" s="75">
        <v>11</v>
      </c>
      <c r="O11" s="75">
        <v>12</v>
      </c>
      <c r="P11" s="75">
        <v>13</v>
      </c>
      <c r="Q11" s="75">
        <v>14</v>
      </c>
      <c r="R11" s="75">
        <v>15</v>
      </c>
      <c r="S11" s="75">
        <v>16</v>
      </c>
      <c r="T11" s="75">
        <v>17</v>
      </c>
      <c r="U11" s="75">
        <v>18</v>
      </c>
      <c r="V11" s="75">
        <v>19</v>
      </c>
      <c r="W11" s="75">
        <v>20</v>
      </c>
      <c r="X11" s="75">
        <v>21</v>
      </c>
      <c r="Y11" s="75">
        <v>22</v>
      </c>
      <c r="Z11" s="75">
        <v>23</v>
      </c>
      <c r="AA11" s="36">
        <v>27</v>
      </c>
    </row>
    <row r="12" spans="1:27" ht="10.5" customHeight="1" thickTop="1">
      <c r="A12" s="632" t="s">
        <v>0</v>
      </c>
      <c r="B12" s="635" t="s">
        <v>6</v>
      </c>
      <c r="C12" s="30">
        <v>1</v>
      </c>
      <c r="D12" s="76"/>
      <c r="E12" s="76"/>
      <c r="F12" s="76"/>
      <c r="G12" s="866" t="s">
        <v>276</v>
      </c>
      <c r="H12" s="867"/>
      <c r="I12" s="867"/>
      <c r="J12" s="867"/>
      <c r="K12" s="867"/>
      <c r="L12" s="868"/>
      <c r="M12" s="76"/>
      <c r="N12" s="76"/>
      <c r="O12" s="76"/>
      <c r="P12" s="76"/>
      <c r="Q12" s="76"/>
      <c r="R12" s="76"/>
      <c r="S12" s="76"/>
      <c r="T12" s="76"/>
      <c r="U12" s="76"/>
      <c r="V12" s="76"/>
      <c r="W12" s="76"/>
      <c r="X12" s="76"/>
      <c r="Y12" s="76"/>
      <c r="Z12" s="95"/>
      <c r="AA12" s="16"/>
    </row>
    <row r="13" spans="1:27" ht="10.5" customHeight="1">
      <c r="A13" s="633"/>
      <c r="B13" s="636"/>
      <c r="C13" s="31" t="s">
        <v>22</v>
      </c>
      <c r="D13" s="76"/>
      <c r="E13" s="76"/>
      <c r="F13" s="76"/>
      <c r="G13" s="869"/>
      <c r="H13" s="870"/>
      <c r="I13" s="870"/>
      <c r="J13" s="870"/>
      <c r="K13" s="870"/>
      <c r="L13" s="871"/>
      <c r="M13" s="76"/>
      <c r="N13" s="76"/>
      <c r="O13" s="76"/>
      <c r="P13" s="76"/>
      <c r="Q13" s="76"/>
      <c r="R13" s="76"/>
      <c r="S13" s="76"/>
      <c r="T13" s="76"/>
      <c r="U13" s="76"/>
      <c r="V13" s="76"/>
      <c r="W13" s="76"/>
      <c r="X13" s="76"/>
      <c r="Y13" s="76"/>
      <c r="Z13" s="95"/>
      <c r="AA13" s="16"/>
    </row>
    <row r="14" spans="1:27" ht="10.5" customHeight="1">
      <c r="A14" s="633"/>
      <c r="B14" s="637"/>
      <c r="C14" s="12" t="s">
        <v>23</v>
      </c>
      <c r="D14" s="76"/>
      <c r="E14" s="76"/>
      <c r="F14" s="76"/>
      <c r="G14" s="869"/>
      <c r="H14" s="870"/>
      <c r="I14" s="870"/>
      <c r="J14" s="870"/>
      <c r="K14" s="870"/>
      <c r="L14" s="871"/>
      <c r="M14" s="76"/>
      <c r="N14" s="76"/>
      <c r="O14" s="76"/>
      <c r="P14" s="76"/>
      <c r="Q14" s="76"/>
      <c r="R14" s="76"/>
      <c r="S14" s="76"/>
      <c r="T14" s="76"/>
      <c r="U14" s="76"/>
      <c r="V14" s="76"/>
      <c r="W14" s="76"/>
      <c r="X14" s="76"/>
      <c r="Y14" s="76"/>
      <c r="Z14" s="95"/>
      <c r="AA14" s="16"/>
    </row>
    <row r="15" spans="1:27" ht="10.5" customHeight="1">
      <c r="A15" s="633"/>
      <c r="B15" s="598" t="s">
        <v>7</v>
      </c>
      <c r="C15" s="12" t="s">
        <v>13</v>
      </c>
      <c r="D15" s="76"/>
      <c r="E15" s="76"/>
      <c r="F15" s="76"/>
      <c r="G15" s="869"/>
      <c r="H15" s="870"/>
      <c r="I15" s="870"/>
      <c r="J15" s="870"/>
      <c r="K15" s="870"/>
      <c r="L15" s="871"/>
      <c r="M15" s="76"/>
      <c r="N15" s="76"/>
      <c r="O15" s="76"/>
      <c r="P15" s="76"/>
      <c r="Q15" s="76"/>
      <c r="R15" s="76"/>
      <c r="S15" s="76"/>
      <c r="T15" s="76"/>
      <c r="U15" s="76"/>
      <c r="V15" s="76"/>
      <c r="W15" s="76"/>
      <c r="X15" s="76"/>
      <c r="Y15" s="76"/>
      <c r="Z15" s="95"/>
      <c r="AA15" s="16"/>
    </row>
    <row r="16" spans="1:27" ht="10.5" customHeight="1">
      <c r="A16" s="634"/>
      <c r="B16" s="598"/>
      <c r="C16" s="12" t="s">
        <v>14</v>
      </c>
      <c r="D16" s="76"/>
      <c r="E16" s="76"/>
      <c r="F16" s="76"/>
      <c r="G16" s="872"/>
      <c r="H16" s="873"/>
      <c r="I16" s="873"/>
      <c r="J16" s="873"/>
      <c r="K16" s="873"/>
      <c r="L16" s="874"/>
      <c r="M16" s="76"/>
      <c r="N16" s="76"/>
      <c r="O16" s="76"/>
      <c r="P16" s="76"/>
      <c r="Q16" s="76"/>
      <c r="R16" s="76"/>
      <c r="S16" s="76"/>
      <c r="T16" s="76"/>
      <c r="U16" s="76"/>
      <c r="V16" s="76"/>
      <c r="W16" s="76"/>
      <c r="X16" s="76"/>
      <c r="Y16" s="76"/>
      <c r="Z16" s="95"/>
      <c r="AA16" s="16"/>
    </row>
    <row r="17" spans="1:27" ht="13.5" customHeight="1">
      <c r="A17" s="603" t="s">
        <v>1</v>
      </c>
      <c r="B17" s="598" t="s">
        <v>6</v>
      </c>
      <c r="C17" s="12" t="s">
        <v>13</v>
      </c>
      <c r="D17" s="76"/>
      <c r="E17" s="76"/>
      <c r="F17" s="76"/>
      <c r="G17" s="824" t="s">
        <v>275</v>
      </c>
      <c r="H17" s="828"/>
      <c r="I17" s="828"/>
      <c r="J17" s="828"/>
      <c r="K17" s="828"/>
      <c r="L17" s="828"/>
      <c r="M17" s="828"/>
      <c r="N17" s="825"/>
      <c r="O17" s="76"/>
      <c r="P17" s="76"/>
      <c r="Q17" s="76"/>
      <c r="R17" s="76"/>
      <c r="S17" s="76"/>
      <c r="T17" s="76"/>
      <c r="U17" s="76"/>
      <c r="V17" s="76"/>
      <c r="W17" s="76"/>
      <c r="X17" s="76"/>
      <c r="Y17" s="76"/>
      <c r="Z17" s="95"/>
      <c r="AA17" s="16"/>
    </row>
    <row r="18" spans="1:27" ht="13.5" customHeight="1">
      <c r="A18" s="603"/>
      <c r="B18" s="598"/>
      <c r="C18" s="12" t="s">
        <v>14</v>
      </c>
      <c r="D18" s="76"/>
      <c r="E18" s="76"/>
      <c r="F18" s="76"/>
      <c r="G18" s="833"/>
      <c r="H18" s="834"/>
      <c r="I18" s="834"/>
      <c r="J18" s="834"/>
      <c r="K18" s="834"/>
      <c r="L18" s="834"/>
      <c r="M18" s="834"/>
      <c r="N18" s="835"/>
      <c r="O18" s="76"/>
      <c r="P18" s="76"/>
      <c r="Q18" s="76"/>
      <c r="R18" s="76"/>
      <c r="S18" s="76"/>
      <c r="T18" s="76"/>
      <c r="U18" s="76"/>
      <c r="V18" s="76"/>
      <c r="W18" s="76"/>
      <c r="X18" s="76"/>
      <c r="Y18" s="76"/>
      <c r="Z18" s="95"/>
      <c r="AA18" s="16"/>
    </row>
    <row r="19" spans="1:27" ht="13.5" customHeight="1">
      <c r="A19" s="603"/>
      <c r="B19" s="598" t="s">
        <v>7</v>
      </c>
      <c r="C19" s="12" t="s">
        <v>13</v>
      </c>
      <c r="D19" s="76"/>
      <c r="E19" s="76"/>
      <c r="F19" s="76"/>
      <c r="G19" s="833"/>
      <c r="H19" s="834"/>
      <c r="I19" s="834"/>
      <c r="J19" s="834"/>
      <c r="K19" s="834"/>
      <c r="L19" s="834"/>
      <c r="M19" s="834"/>
      <c r="N19" s="835"/>
      <c r="O19" s="76"/>
      <c r="P19" s="76"/>
      <c r="Q19" s="76"/>
      <c r="R19" s="76"/>
      <c r="S19" s="76"/>
      <c r="T19" s="76"/>
      <c r="U19" s="76"/>
      <c r="V19" s="76"/>
      <c r="W19" s="76"/>
      <c r="X19" s="76"/>
      <c r="Y19" s="76"/>
      <c r="Z19" s="95"/>
      <c r="AA19" s="16"/>
    </row>
    <row r="20" spans="1:27" ht="13.5" customHeight="1">
      <c r="A20" s="603"/>
      <c r="B20" s="598"/>
      <c r="C20" s="12" t="s">
        <v>14</v>
      </c>
      <c r="D20" s="76"/>
      <c r="E20" s="76"/>
      <c r="F20" s="76"/>
      <c r="G20" s="826"/>
      <c r="H20" s="829"/>
      <c r="I20" s="829"/>
      <c r="J20" s="829"/>
      <c r="K20" s="829"/>
      <c r="L20" s="829"/>
      <c r="M20" s="829"/>
      <c r="N20" s="827"/>
      <c r="O20" s="76"/>
      <c r="P20" s="76"/>
      <c r="Q20" s="76"/>
      <c r="R20" s="76"/>
      <c r="S20" s="76"/>
      <c r="T20" s="76"/>
      <c r="U20" s="76"/>
      <c r="V20" s="76"/>
      <c r="W20" s="76"/>
      <c r="X20" s="76"/>
      <c r="Y20" s="76"/>
      <c r="Z20" s="95"/>
      <c r="AA20" s="16"/>
    </row>
    <row r="21" spans="1:27" ht="16.5" customHeight="1">
      <c r="A21" s="603" t="s">
        <v>2</v>
      </c>
      <c r="B21" s="598" t="s">
        <v>6</v>
      </c>
      <c r="C21" s="12" t="s">
        <v>13</v>
      </c>
      <c r="D21" s="76"/>
      <c r="E21" s="76"/>
      <c r="F21" s="76"/>
      <c r="G21" s="76"/>
      <c r="H21" s="860" t="s">
        <v>277</v>
      </c>
      <c r="I21" s="861"/>
      <c r="J21" s="861"/>
      <c r="K21" s="861"/>
      <c r="L21" s="861"/>
      <c r="M21" s="861"/>
      <c r="N21" s="861"/>
      <c r="O21" s="861"/>
      <c r="P21" s="76"/>
      <c r="Q21" s="76"/>
      <c r="R21" s="76"/>
      <c r="S21" s="76"/>
      <c r="T21" s="76"/>
      <c r="U21" s="76"/>
      <c r="V21" s="76"/>
      <c r="W21" s="76"/>
      <c r="X21" s="76"/>
      <c r="Y21" s="76"/>
      <c r="Z21" s="95"/>
      <c r="AA21" s="16"/>
    </row>
    <row r="22" spans="1:27" ht="16.5" customHeight="1">
      <c r="A22" s="603"/>
      <c r="B22" s="598"/>
      <c r="C22" s="12" t="s">
        <v>14</v>
      </c>
      <c r="D22" s="76"/>
      <c r="E22" s="76"/>
      <c r="F22" s="76"/>
      <c r="G22" s="76"/>
      <c r="H22" s="862"/>
      <c r="I22" s="863"/>
      <c r="J22" s="863"/>
      <c r="K22" s="863"/>
      <c r="L22" s="863"/>
      <c r="M22" s="863"/>
      <c r="N22" s="863"/>
      <c r="O22" s="863"/>
      <c r="P22" s="76"/>
      <c r="Q22" s="76"/>
      <c r="R22" s="76"/>
      <c r="S22" s="76"/>
      <c r="T22" s="76"/>
      <c r="U22" s="76"/>
      <c r="V22" s="76"/>
      <c r="W22" s="76"/>
      <c r="X22" s="76"/>
      <c r="Y22" s="76"/>
      <c r="Z22" s="95"/>
      <c r="AA22" s="16"/>
    </row>
    <row r="23" spans="1:27" ht="21.75" customHeight="1">
      <c r="A23" s="603"/>
      <c r="B23" s="598" t="s">
        <v>7</v>
      </c>
      <c r="C23" s="12" t="s">
        <v>13</v>
      </c>
      <c r="D23" s="76"/>
      <c r="E23" s="809" t="s">
        <v>273</v>
      </c>
      <c r="F23" s="810"/>
      <c r="G23" s="811"/>
      <c r="H23" s="862"/>
      <c r="I23" s="863"/>
      <c r="J23" s="863"/>
      <c r="K23" s="863"/>
      <c r="L23" s="863"/>
      <c r="M23" s="863"/>
      <c r="N23" s="863"/>
      <c r="O23" s="863"/>
      <c r="P23" s="805"/>
      <c r="Q23" s="805"/>
      <c r="R23" s="805"/>
      <c r="S23" s="805"/>
      <c r="T23" s="806"/>
      <c r="U23" s="76"/>
      <c r="V23" s="76"/>
      <c r="W23" s="76"/>
      <c r="X23" s="76"/>
      <c r="Y23" s="76"/>
      <c r="Z23" s="95"/>
      <c r="AA23" s="16"/>
    </row>
    <row r="24" spans="1:27" ht="29.25" customHeight="1">
      <c r="A24" s="603"/>
      <c r="B24" s="598"/>
      <c r="C24" s="12" t="s">
        <v>14</v>
      </c>
      <c r="D24" s="76"/>
      <c r="E24" s="812"/>
      <c r="F24" s="813"/>
      <c r="G24" s="814"/>
      <c r="H24" s="864"/>
      <c r="I24" s="865"/>
      <c r="J24" s="865"/>
      <c r="K24" s="865"/>
      <c r="L24" s="865"/>
      <c r="M24" s="865"/>
      <c r="N24" s="865"/>
      <c r="O24" s="865"/>
      <c r="P24" s="807"/>
      <c r="Q24" s="807"/>
      <c r="R24" s="807"/>
      <c r="S24" s="807"/>
      <c r="T24" s="808"/>
      <c r="U24" s="76"/>
      <c r="V24" s="76"/>
      <c r="W24" s="76"/>
      <c r="X24" s="76"/>
      <c r="Y24" s="76"/>
      <c r="Z24" s="95"/>
      <c r="AA24" s="16"/>
    </row>
    <row r="25" spans="1:27" ht="14.25" customHeight="1">
      <c r="A25" s="603" t="s">
        <v>3</v>
      </c>
      <c r="B25" s="598" t="s">
        <v>6</v>
      </c>
      <c r="C25" s="12" t="s">
        <v>13</v>
      </c>
      <c r="D25" s="76"/>
      <c r="E25" s="76"/>
      <c r="F25" s="76"/>
      <c r="G25" s="76"/>
      <c r="H25" s="76"/>
      <c r="I25" s="76"/>
      <c r="J25" s="76"/>
      <c r="K25" s="76"/>
      <c r="L25" s="76"/>
      <c r="M25" s="76"/>
      <c r="N25" s="76"/>
      <c r="O25" s="76"/>
      <c r="P25" s="76"/>
      <c r="Q25" s="76"/>
      <c r="R25" s="76"/>
      <c r="S25" s="76"/>
      <c r="T25" s="76"/>
      <c r="U25" s="76"/>
      <c r="V25" s="76"/>
      <c r="W25" s="76"/>
      <c r="X25" s="7"/>
      <c r="Y25" s="7"/>
      <c r="Z25" s="96"/>
      <c r="AA25" s="16"/>
    </row>
    <row r="26" spans="1:27" ht="14.25" customHeight="1">
      <c r="A26" s="603"/>
      <c r="B26" s="598"/>
      <c r="C26" s="12" t="s">
        <v>14</v>
      </c>
      <c r="D26" s="76"/>
      <c r="E26" s="76"/>
      <c r="F26" s="76"/>
      <c r="G26" s="76"/>
      <c r="H26" s="76"/>
      <c r="I26" s="76"/>
      <c r="J26" s="76"/>
      <c r="K26" s="76"/>
      <c r="L26" s="76"/>
      <c r="M26" s="76"/>
      <c r="N26" s="76"/>
      <c r="O26" s="76"/>
      <c r="P26" s="76"/>
      <c r="Q26" s="76"/>
      <c r="R26" s="76"/>
      <c r="S26" s="76"/>
      <c r="T26" s="76"/>
      <c r="U26" s="76"/>
      <c r="V26" s="76"/>
      <c r="W26" s="76"/>
      <c r="X26" s="7"/>
      <c r="Y26" s="7"/>
      <c r="Z26" s="96"/>
      <c r="AA26" s="16"/>
    </row>
    <row r="27" spans="1:27" ht="14.25" customHeight="1">
      <c r="A27" s="603"/>
      <c r="B27" s="598" t="s">
        <v>7</v>
      </c>
      <c r="C27" s="12" t="s">
        <v>13</v>
      </c>
      <c r="D27" s="76"/>
      <c r="E27" s="816" t="s">
        <v>266</v>
      </c>
      <c r="F27" s="817"/>
      <c r="G27" s="817"/>
      <c r="H27" s="817"/>
      <c r="I27" s="817"/>
      <c r="J27" s="817"/>
      <c r="K27" s="817"/>
      <c r="L27" s="817"/>
      <c r="M27" s="817"/>
      <c r="N27" s="817"/>
      <c r="O27" s="817"/>
      <c r="P27" s="817"/>
      <c r="Q27" s="706" t="s">
        <v>267</v>
      </c>
      <c r="R27" s="706"/>
      <c r="S27" s="706"/>
      <c r="T27" s="706"/>
      <c r="U27" s="706"/>
      <c r="V27" s="706"/>
      <c r="W27" s="706"/>
      <c r="X27" s="706"/>
      <c r="Y27" s="800"/>
      <c r="Z27" s="800"/>
      <c r="AA27" s="16"/>
    </row>
    <row r="28" spans="1:27" ht="21" customHeight="1">
      <c r="A28" s="603"/>
      <c r="B28" s="598"/>
      <c r="C28" s="12" t="s">
        <v>14</v>
      </c>
      <c r="D28" s="76"/>
      <c r="E28" s="818"/>
      <c r="F28" s="819"/>
      <c r="G28" s="819"/>
      <c r="H28" s="819"/>
      <c r="I28" s="819"/>
      <c r="J28" s="819"/>
      <c r="K28" s="819"/>
      <c r="L28" s="819"/>
      <c r="M28" s="819"/>
      <c r="N28" s="819"/>
      <c r="O28" s="819"/>
      <c r="P28" s="819"/>
      <c r="Q28" s="707"/>
      <c r="R28" s="707"/>
      <c r="S28" s="707"/>
      <c r="T28" s="707"/>
      <c r="U28" s="707"/>
      <c r="V28" s="707"/>
      <c r="W28" s="707"/>
      <c r="X28" s="707"/>
      <c r="Y28" s="802"/>
      <c r="Z28" s="802"/>
      <c r="AA28" s="16"/>
    </row>
    <row r="29" spans="1:27" ht="14.25" customHeight="1">
      <c r="A29" s="603" t="s">
        <v>4</v>
      </c>
      <c r="B29" s="598" t="s">
        <v>6</v>
      </c>
      <c r="C29" s="12" t="s">
        <v>13</v>
      </c>
      <c r="D29" s="77"/>
      <c r="E29" s="78"/>
      <c r="F29" s="78"/>
      <c r="G29" s="78"/>
      <c r="H29" s="78"/>
      <c r="I29" s="875" t="s">
        <v>278</v>
      </c>
      <c r="J29" s="875"/>
      <c r="K29" s="875"/>
      <c r="L29" s="875"/>
      <c r="M29" s="875"/>
      <c r="N29" s="875"/>
      <c r="O29" s="846"/>
      <c r="P29" s="846"/>
      <c r="Q29" s="846"/>
      <c r="R29" s="846"/>
      <c r="S29" s="846"/>
      <c r="T29" s="846"/>
      <c r="U29" s="832"/>
      <c r="V29" s="832"/>
      <c r="W29" s="832"/>
      <c r="X29" s="832"/>
      <c r="Y29" s="7"/>
      <c r="Z29" s="96"/>
      <c r="AA29" s="16"/>
    </row>
    <row r="30" spans="1:27" ht="14.25" customHeight="1">
      <c r="A30" s="603"/>
      <c r="B30" s="598"/>
      <c r="C30" s="12" t="s">
        <v>14</v>
      </c>
      <c r="I30" s="876"/>
      <c r="J30" s="876"/>
      <c r="K30" s="876"/>
      <c r="L30" s="876"/>
      <c r="M30" s="876"/>
      <c r="N30" s="876"/>
      <c r="O30" s="847"/>
      <c r="P30" s="847"/>
      <c r="Q30" s="847"/>
      <c r="R30" s="847"/>
      <c r="S30" s="847"/>
      <c r="T30" s="847"/>
      <c r="U30" s="822"/>
      <c r="V30" s="822"/>
      <c r="W30" s="822"/>
      <c r="X30" s="822"/>
      <c r="Y30" s="7"/>
      <c r="Z30" s="96"/>
      <c r="AA30" s="16"/>
    </row>
    <row r="31" spans="1:27" ht="14.25" customHeight="1">
      <c r="A31" s="603"/>
      <c r="B31" s="598" t="s">
        <v>7</v>
      </c>
      <c r="C31" s="12" t="s">
        <v>13</v>
      </c>
      <c r="D31" s="804" t="s">
        <v>273</v>
      </c>
      <c r="E31" s="840"/>
      <c r="F31" s="840"/>
      <c r="G31" s="840"/>
      <c r="H31" s="842"/>
      <c r="I31" s="876"/>
      <c r="J31" s="876"/>
      <c r="K31" s="876"/>
      <c r="L31" s="876"/>
      <c r="M31" s="876"/>
      <c r="N31" s="876"/>
      <c r="O31" s="847"/>
      <c r="P31" s="847"/>
      <c r="Q31" s="847"/>
      <c r="R31" s="847"/>
      <c r="S31" s="847"/>
      <c r="T31" s="847"/>
      <c r="U31" s="822"/>
      <c r="V31" s="822"/>
      <c r="W31" s="822"/>
      <c r="X31" s="822"/>
      <c r="Y31" s="815"/>
      <c r="Z31" s="815"/>
      <c r="AA31" s="16"/>
    </row>
    <row r="32" spans="1:27" ht="14.25" customHeight="1">
      <c r="A32" s="603"/>
      <c r="B32" s="598"/>
      <c r="C32" s="12" t="s">
        <v>14</v>
      </c>
      <c r="D32" s="843"/>
      <c r="E32" s="844"/>
      <c r="F32" s="844"/>
      <c r="G32" s="844"/>
      <c r="H32" s="845"/>
      <c r="I32" s="877"/>
      <c r="J32" s="877"/>
      <c r="K32" s="877"/>
      <c r="L32" s="877"/>
      <c r="M32" s="877"/>
      <c r="N32" s="877"/>
      <c r="O32" s="848"/>
      <c r="P32" s="848"/>
      <c r="Q32" s="848"/>
      <c r="R32" s="848"/>
      <c r="S32" s="848"/>
      <c r="T32" s="848"/>
      <c r="U32" s="823"/>
      <c r="V32" s="823"/>
      <c r="W32" s="823"/>
      <c r="X32" s="823"/>
      <c r="Y32" s="820"/>
      <c r="Z32" s="820"/>
      <c r="AA32" s="16"/>
    </row>
    <row r="33" spans="1:27" ht="14.25" customHeight="1">
      <c r="A33" s="603" t="s">
        <v>5</v>
      </c>
      <c r="B33" s="598" t="s">
        <v>6</v>
      </c>
      <c r="C33" s="12" t="s">
        <v>13</v>
      </c>
      <c r="D33" s="7"/>
      <c r="E33" s="7"/>
      <c r="F33" s="7"/>
      <c r="G33" s="713" t="s">
        <v>277</v>
      </c>
      <c r="H33" s="840"/>
      <c r="I33" s="840"/>
      <c r="J33" s="840"/>
      <c r="K33" s="840"/>
      <c r="L33" s="840"/>
      <c r="M33" s="840"/>
      <c r="N33" s="840"/>
      <c r="O33" s="840"/>
      <c r="P33" s="836"/>
      <c r="Q33" s="836"/>
      <c r="R33" s="836"/>
      <c r="S33" s="836"/>
      <c r="T33" s="836"/>
      <c r="U33" s="836"/>
      <c r="V33" s="836"/>
      <c r="W33" s="836"/>
      <c r="X33" s="806"/>
      <c r="Y33" s="7"/>
      <c r="Z33" s="96"/>
      <c r="AA33" s="16"/>
    </row>
    <row r="34" spans="1:27" ht="14.25" customHeight="1">
      <c r="A34" s="603"/>
      <c r="B34" s="598"/>
      <c r="C34" s="12" t="s">
        <v>14</v>
      </c>
      <c r="D34" s="7"/>
      <c r="E34" s="7"/>
      <c r="F34" s="7"/>
      <c r="G34" s="839"/>
      <c r="H34" s="839"/>
      <c r="I34" s="839"/>
      <c r="J34" s="839"/>
      <c r="K34" s="839"/>
      <c r="L34" s="839"/>
      <c r="M34" s="839"/>
      <c r="N34" s="839"/>
      <c r="O34" s="839"/>
      <c r="P34" s="837"/>
      <c r="Q34" s="837"/>
      <c r="R34" s="837"/>
      <c r="S34" s="837"/>
      <c r="T34" s="837"/>
      <c r="U34" s="837"/>
      <c r="V34" s="837"/>
      <c r="W34" s="837"/>
      <c r="X34" s="830"/>
      <c r="Y34" s="7"/>
      <c r="Z34" s="96"/>
      <c r="AA34" s="16"/>
    </row>
    <row r="35" spans="1:27" ht="14.25" customHeight="1">
      <c r="A35" s="603"/>
      <c r="B35" s="598" t="s">
        <v>7</v>
      </c>
      <c r="C35" s="12" t="s">
        <v>13</v>
      </c>
      <c r="D35" s="7"/>
      <c r="E35" s="7"/>
      <c r="F35" s="7"/>
      <c r="G35" s="839"/>
      <c r="H35" s="839"/>
      <c r="I35" s="839"/>
      <c r="J35" s="839"/>
      <c r="K35" s="839"/>
      <c r="L35" s="839"/>
      <c r="M35" s="839"/>
      <c r="N35" s="839"/>
      <c r="O35" s="839"/>
      <c r="P35" s="837"/>
      <c r="Q35" s="837"/>
      <c r="R35" s="837"/>
      <c r="S35" s="837"/>
      <c r="T35" s="837"/>
      <c r="U35" s="837"/>
      <c r="V35" s="837"/>
      <c r="W35" s="837"/>
      <c r="X35" s="830"/>
      <c r="Y35" s="7"/>
      <c r="Z35" s="96"/>
      <c r="AA35" s="16"/>
    </row>
    <row r="36" spans="1:27" ht="14.25" customHeight="1" thickBot="1">
      <c r="A36" s="604"/>
      <c r="B36" s="605"/>
      <c r="C36" s="13" t="s">
        <v>14</v>
      </c>
      <c r="D36" s="549"/>
      <c r="E36" s="549"/>
      <c r="F36" s="549"/>
      <c r="G36" s="841"/>
      <c r="H36" s="841"/>
      <c r="I36" s="841"/>
      <c r="J36" s="841"/>
      <c r="K36" s="841"/>
      <c r="L36" s="841"/>
      <c r="M36" s="841"/>
      <c r="N36" s="841"/>
      <c r="O36" s="841"/>
      <c r="P36" s="838"/>
      <c r="Q36" s="838"/>
      <c r="R36" s="838"/>
      <c r="S36" s="838"/>
      <c r="T36" s="838"/>
      <c r="U36" s="838"/>
      <c r="V36" s="838"/>
      <c r="W36" s="838"/>
      <c r="X36" s="831"/>
      <c r="Y36" s="549"/>
      <c r="Z36" s="9"/>
      <c r="AA36" s="99"/>
    </row>
    <row r="37" spans="1:28" s="81" customFormat="1" ht="29.25" customHeight="1" thickTop="1">
      <c r="A37" s="716" t="s">
        <v>83</v>
      </c>
      <c r="B37" s="716"/>
      <c r="C37" s="717" t="s">
        <v>84</v>
      </c>
      <c r="D37" s="717"/>
      <c r="E37" s="717"/>
      <c r="F37" s="717"/>
      <c r="G37" s="717"/>
      <c r="H37" s="717"/>
      <c r="I37" s="717"/>
      <c r="J37" s="717"/>
      <c r="K37" s="717"/>
      <c r="L37" s="717"/>
      <c r="M37" s="717"/>
      <c r="N37" s="717"/>
      <c r="O37" s="717"/>
      <c r="P37" s="717"/>
      <c r="Q37" s="717"/>
      <c r="R37" s="717"/>
      <c r="S37" s="717"/>
      <c r="T37" s="717"/>
      <c r="U37" s="717"/>
      <c r="V37" s="717"/>
      <c r="W37" s="717"/>
      <c r="X37" s="717"/>
      <c r="Y37" s="80"/>
      <c r="Z37" s="80"/>
      <c r="AA37" s="80"/>
      <c r="AB37" s="80"/>
    </row>
    <row r="38" spans="1:23" s="65" customFormat="1" ht="15.75" customHeight="1">
      <c r="A38" s="82"/>
      <c r="B38" s="82"/>
      <c r="C38" s="83"/>
      <c r="D38" s="83"/>
      <c r="E38" s="83"/>
      <c r="F38" s="83"/>
      <c r="Q38" s="708" t="s">
        <v>274</v>
      </c>
      <c r="R38" s="708"/>
      <c r="S38" s="708"/>
      <c r="T38" s="708"/>
      <c r="U38" s="708"/>
      <c r="V38" s="708"/>
      <c r="W38" s="84"/>
    </row>
    <row r="39" spans="1:23" s="65" customFormat="1" ht="15.75">
      <c r="A39" s="85"/>
      <c r="B39" s="85"/>
      <c r="F39" s="92" t="s">
        <v>90</v>
      </c>
      <c r="G39" s="86"/>
      <c r="H39" s="85"/>
      <c r="I39" s="85"/>
      <c r="J39" s="85"/>
      <c r="K39" s="85"/>
      <c r="M39" s="85"/>
      <c r="S39" s="86" t="s">
        <v>43</v>
      </c>
      <c r="T39" s="86"/>
      <c r="U39" s="86"/>
      <c r="V39" s="86"/>
      <c r="W39" s="86"/>
    </row>
    <row r="40" spans="1:25" s="65" customFormat="1" ht="15.75">
      <c r="A40" s="85"/>
      <c r="B40" s="85"/>
      <c r="G40" s="86"/>
      <c r="H40" s="85"/>
      <c r="I40" s="85"/>
      <c r="J40" s="85"/>
      <c r="K40" s="85"/>
      <c r="M40" s="85"/>
      <c r="R40" s="86"/>
      <c r="S40" s="86"/>
      <c r="T40" s="86"/>
      <c r="U40" s="86"/>
      <c r="V40" s="86"/>
      <c r="W40" s="86"/>
      <c r="X40" s="86"/>
      <c r="Y40" s="86"/>
    </row>
    <row r="41" spans="1:25" s="65" customFormat="1" ht="15.75">
      <c r="A41" s="85"/>
      <c r="B41" s="85"/>
      <c r="S41" s="86"/>
      <c r="T41" s="86"/>
      <c r="U41" s="86"/>
      <c r="V41" s="86"/>
      <c r="W41" s="86"/>
      <c r="X41" s="86"/>
      <c r="Y41" s="86"/>
    </row>
    <row r="42" spans="1:25" s="65" customFormat="1" ht="15.75">
      <c r="A42" s="85"/>
      <c r="B42" s="85"/>
      <c r="G42" s="86"/>
      <c r="H42" s="85"/>
      <c r="I42" s="85"/>
      <c r="J42" s="85"/>
      <c r="K42" s="85"/>
      <c r="M42" s="85"/>
      <c r="R42" s="86"/>
      <c r="S42" s="86"/>
      <c r="T42" s="86"/>
      <c r="U42" s="86"/>
      <c r="V42" s="86"/>
      <c r="X42" s="86"/>
      <c r="Y42" s="86"/>
    </row>
    <row r="43" s="65" customFormat="1" ht="15"/>
    <row r="44" s="65" customFormat="1" ht="15"/>
    <row r="45" s="65" customFormat="1" ht="15"/>
    <row r="46" s="65" customFormat="1" ht="15.75">
      <c r="R46" s="88" t="s">
        <v>50</v>
      </c>
    </row>
  </sheetData>
  <sheetProtection/>
  <mergeCells count="43">
    <mergeCell ref="E27:P28"/>
    <mergeCell ref="Q27:X28"/>
    <mergeCell ref="U9:Y9"/>
    <mergeCell ref="E23:G24"/>
    <mergeCell ref="D31:H32"/>
    <mergeCell ref="U29:X32"/>
    <mergeCell ref="H21:O24"/>
    <mergeCell ref="I29:N32"/>
    <mergeCell ref="H9:L9"/>
    <mergeCell ref="M9:P9"/>
    <mergeCell ref="Q9:T9"/>
    <mergeCell ref="G12:L16"/>
    <mergeCell ref="G17:N20"/>
    <mergeCell ref="G33:O36"/>
    <mergeCell ref="S1:Y1"/>
    <mergeCell ref="A2:H2"/>
    <mergeCell ref="S2:Y2"/>
    <mergeCell ref="A9:B9"/>
    <mergeCell ref="C9:C11"/>
    <mergeCell ref="B23:B24"/>
    <mergeCell ref="A12:A16"/>
    <mergeCell ref="C37:X37"/>
    <mergeCell ref="A10:B10"/>
    <mergeCell ref="A11:B11"/>
    <mergeCell ref="A25:A28"/>
    <mergeCell ref="B25:B26"/>
    <mergeCell ref="B12:B14"/>
    <mergeCell ref="B15:B16"/>
    <mergeCell ref="B27:B28"/>
    <mergeCell ref="Q38:V38"/>
    <mergeCell ref="A29:A32"/>
    <mergeCell ref="B29:B30"/>
    <mergeCell ref="B31:B32"/>
    <mergeCell ref="A33:A36"/>
    <mergeCell ref="B33:B34"/>
    <mergeCell ref="B35:B36"/>
    <mergeCell ref="A37:B37"/>
    <mergeCell ref="B17:B18"/>
    <mergeCell ref="B19:B20"/>
    <mergeCell ref="A21:A24"/>
    <mergeCell ref="B21:B22"/>
    <mergeCell ref="A17:A20"/>
    <mergeCell ref="D9:G9"/>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U40"/>
  <sheetViews>
    <sheetView zoomScalePageLayoutView="0" workbookViewId="0" topLeftCell="A1">
      <selection activeCell="V15" sqref="V15"/>
    </sheetView>
  </sheetViews>
  <sheetFormatPr defaultColWidth="9.140625" defaultRowHeight="12.75"/>
  <cols>
    <col min="1" max="3" width="8.140625" style="0" customWidth="1"/>
    <col min="4" max="4" width="6.421875" style="0" customWidth="1"/>
    <col min="5" max="20" width="5.421875" style="0" customWidth="1"/>
  </cols>
  <sheetData>
    <row r="1" spans="1:20" ht="15.75">
      <c r="A1" s="23" t="s">
        <v>20</v>
      </c>
      <c r="B1" s="23"/>
      <c r="C1" s="23"/>
      <c r="D1" s="23"/>
      <c r="E1" s="23"/>
      <c r="F1" s="23"/>
      <c r="G1" s="23"/>
      <c r="H1" s="23"/>
      <c r="I1" s="23"/>
      <c r="J1" s="23"/>
      <c r="K1" s="23"/>
      <c r="L1" s="1"/>
      <c r="M1" s="1"/>
      <c r="N1" s="644"/>
      <c r="O1" s="644"/>
      <c r="P1" s="644"/>
      <c r="Q1" s="644"/>
      <c r="R1" s="644"/>
      <c r="S1" s="644"/>
      <c r="T1" s="644"/>
    </row>
    <row r="2" spans="1:20" ht="15.75">
      <c r="A2" s="645" t="s">
        <v>21</v>
      </c>
      <c r="B2" s="645"/>
      <c r="C2" s="645"/>
      <c r="D2" s="645"/>
      <c r="E2" s="645"/>
      <c r="F2" s="645"/>
      <c r="G2" s="645"/>
      <c r="H2" s="24"/>
      <c r="I2" s="24"/>
      <c r="J2" s="24"/>
      <c r="K2" s="24"/>
      <c r="L2" s="1"/>
      <c r="M2" s="1"/>
      <c r="N2" s="646"/>
      <c r="O2" s="646"/>
      <c r="P2" s="646"/>
      <c r="Q2" s="646"/>
      <c r="R2" s="646"/>
      <c r="S2" s="646"/>
      <c r="T2" s="646"/>
    </row>
    <row r="3" spans="1:20" ht="3.75" customHeight="1">
      <c r="A3" s="1"/>
      <c r="B3" s="3"/>
      <c r="C3" s="3"/>
      <c r="D3" s="3"/>
      <c r="E3" s="3"/>
      <c r="F3" s="3"/>
      <c r="G3" s="3"/>
      <c r="H3" s="1"/>
      <c r="I3" s="1"/>
      <c r="J3" s="1"/>
      <c r="K3" s="1"/>
      <c r="L3" s="1"/>
      <c r="M3" s="1"/>
      <c r="N3" s="1"/>
      <c r="O3" s="4"/>
      <c r="P3" s="1"/>
      <c r="Q3" s="1"/>
      <c r="R3" s="1"/>
      <c r="S3" s="1"/>
      <c r="T3" s="1"/>
    </row>
    <row r="4" spans="1:20" ht="15.75">
      <c r="A4" s="644" t="s">
        <v>25</v>
      </c>
      <c r="B4" s="644"/>
      <c r="C4" s="644"/>
      <c r="D4" s="644"/>
      <c r="E4" s="644"/>
      <c r="F4" s="644"/>
      <c r="G4" s="644"/>
      <c r="H4" s="644"/>
      <c r="I4" s="644"/>
      <c r="J4" s="644"/>
      <c r="K4" s="644"/>
      <c r="L4" s="644"/>
      <c r="M4" s="644"/>
      <c r="N4" s="644"/>
      <c r="O4" s="644"/>
      <c r="P4" s="644"/>
      <c r="Q4" s="644"/>
      <c r="R4" s="644"/>
      <c r="S4" s="644"/>
      <c r="T4" s="644"/>
    </row>
    <row r="5" spans="1:20" ht="15.75">
      <c r="A5" s="644" t="s">
        <v>234</v>
      </c>
      <c r="B5" s="644"/>
      <c r="C5" s="644"/>
      <c r="D5" s="644"/>
      <c r="E5" s="644"/>
      <c r="F5" s="644"/>
      <c r="G5" s="644"/>
      <c r="H5" s="644"/>
      <c r="I5" s="644"/>
      <c r="J5" s="644"/>
      <c r="K5" s="644"/>
      <c r="L5" s="644"/>
      <c r="M5" s="644"/>
      <c r="N5" s="644"/>
      <c r="O5" s="644"/>
      <c r="P5" s="644"/>
      <c r="Q5" s="644"/>
      <c r="R5" s="644"/>
      <c r="S5" s="644"/>
      <c r="T5" s="644"/>
    </row>
    <row r="6" spans="1:20" ht="15.75">
      <c r="A6" s="644" t="s">
        <v>49</v>
      </c>
      <c r="B6" s="644"/>
      <c r="C6" s="644"/>
      <c r="D6" s="644"/>
      <c r="E6" s="644"/>
      <c r="F6" s="644"/>
      <c r="G6" s="644"/>
      <c r="H6" s="644"/>
      <c r="I6" s="644"/>
      <c r="J6" s="644"/>
      <c r="K6" s="644"/>
      <c r="L6" s="644"/>
      <c r="M6" s="644"/>
      <c r="N6" s="644"/>
      <c r="O6" s="644"/>
      <c r="P6" s="644"/>
      <c r="Q6" s="644"/>
      <c r="R6" s="644"/>
      <c r="S6" s="644"/>
      <c r="T6" s="644"/>
    </row>
    <row r="7" spans="1:7" ht="6.75" customHeight="1" thickBot="1">
      <c r="A7" s="674"/>
      <c r="B7" s="674"/>
      <c r="C7" s="2"/>
      <c r="D7" s="2"/>
      <c r="E7" s="2"/>
      <c r="F7" s="2"/>
      <c r="G7" s="2"/>
    </row>
    <row r="8" spans="1:21" ht="16.5" customHeight="1" thickTop="1">
      <c r="A8" s="628" t="s">
        <v>10</v>
      </c>
      <c r="B8" s="629"/>
      <c r="C8" s="618" t="s">
        <v>8</v>
      </c>
      <c r="D8" s="621" t="s">
        <v>26</v>
      </c>
      <c r="E8" s="622"/>
      <c r="F8" s="623" t="s">
        <v>27</v>
      </c>
      <c r="G8" s="623"/>
      <c r="H8" s="623"/>
      <c r="I8" s="623"/>
      <c r="J8" s="623" t="s">
        <v>29</v>
      </c>
      <c r="K8" s="623"/>
      <c r="L8" s="623"/>
      <c r="M8" s="623"/>
      <c r="N8" s="621" t="s">
        <v>30</v>
      </c>
      <c r="O8" s="622"/>
      <c r="P8" s="622"/>
      <c r="Q8" s="647"/>
      <c r="R8" s="621" t="s">
        <v>31</v>
      </c>
      <c r="S8" s="622"/>
      <c r="T8" s="648"/>
      <c r="U8" s="15"/>
    </row>
    <row r="9" spans="1:20" ht="20.25" customHeight="1">
      <c r="A9" s="630" t="s">
        <v>11</v>
      </c>
      <c r="B9" s="631"/>
      <c r="C9" s="619"/>
      <c r="D9" s="34" t="s">
        <v>32</v>
      </c>
      <c r="E9" s="35" t="s">
        <v>33</v>
      </c>
      <c r="F9" s="35" t="s">
        <v>34</v>
      </c>
      <c r="G9" s="35" t="s">
        <v>28</v>
      </c>
      <c r="H9" s="35" t="s">
        <v>35</v>
      </c>
      <c r="I9" s="35" t="s">
        <v>36</v>
      </c>
      <c r="J9" s="35" t="s">
        <v>34</v>
      </c>
      <c r="K9" s="35" t="s">
        <v>28</v>
      </c>
      <c r="L9" s="34" t="s">
        <v>35</v>
      </c>
      <c r="M9" s="35" t="s">
        <v>37</v>
      </c>
      <c r="N9" s="35" t="s">
        <v>38</v>
      </c>
      <c r="O9" s="35" t="s">
        <v>17</v>
      </c>
      <c r="P9" s="35" t="s">
        <v>18</v>
      </c>
      <c r="Q9" s="35" t="s">
        <v>19</v>
      </c>
      <c r="R9" s="35" t="s">
        <v>39</v>
      </c>
      <c r="S9" s="35" t="s">
        <v>40</v>
      </c>
      <c r="T9" s="36" t="s">
        <v>41</v>
      </c>
    </row>
    <row r="10" spans="1:20" ht="12.75" customHeight="1" thickBot="1">
      <c r="A10" s="725" t="s">
        <v>12</v>
      </c>
      <c r="B10" s="726"/>
      <c r="C10" s="728"/>
      <c r="D10" s="27">
        <v>1</v>
      </c>
      <c r="E10" s="27">
        <v>2</v>
      </c>
      <c r="F10" s="27">
        <v>3</v>
      </c>
      <c r="G10" s="27">
        <v>4</v>
      </c>
      <c r="H10" s="27">
        <v>5</v>
      </c>
      <c r="I10" s="27">
        <v>6</v>
      </c>
      <c r="J10" s="27">
        <v>7</v>
      </c>
      <c r="K10" s="27">
        <v>8</v>
      </c>
      <c r="L10" s="27">
        <v>9</v>
      </c>
      <c r="M10" s="27">
        <v>10</v>
      </c>
      <c r="N10" s="27">
        <v>11</v>
      </c>
      <c r="O10" s="27">
        <v>12</v>
      </c>
      <c r="P10" s="27">
        <v>13</v>
      </c>
      <c r="Q10" s="27">
        <v>14</v>
      </c>
      <c r="R10" s="27">
        <v>15</v>
      </c>
      <c r="S10" s="27">
        <v>16</v>
      </c>
      <c r="T10" s="28">
        <v>17</v>
      </c>
    </row>
    <row r="11" spans="1:20" ht="10.5" customHeight="1" thickTop="1">
      <c r="A11" s="632" t="s">
        <v>0</v>
      </c>
      <c r="B11" s="635" t="s">
        <v>6</v>
      </c>
      <c r="C11" s="30">
        <v>1</v>
      </c>
      <c r="D11" s="727" t="s">
        <v>24</v>
      </c>
      <c r="E11" s="727"/>
      <c r="F11" s="727"/>
      <c r="G11" s="727"/>
      <c r="H11" s="727"/>
      <c r="I11" s="727"/>
      <c r="J11" s="727"/>
      <c r="K11" s="727"/>
      <c r="L11" s="727"/>
      <c r="M11" s="727"/>
      <c r="N11" s="727"/>
      <c r="O11" s="727"/>
      <c r="P11" s="727"/>
      <c r="Q11" s="727"/>
      <c r="R11" s="727"/>
      <c r="S11" s="727"/>
      <c r="T11" s="32"/>
    </row>
    <row r="12" spans="1:20" ht="10.5" customHeight="1">
      <c r="A12" s="633"/>
      <c r="B12" s="636"/>
      <c r="C12" s="31" t="s">
        <v>22</v>
      </c>
      <c r="D12" s="8"/>
      <c r="E12" s="8"/>
      <c r="F12" s="8"/>
      <c r="G12" s="8"/>
      <c r="H12" s="8"/>
      <c r="I12" s="8"/>
      <c r="J12" s="8"/>
      <c r="K12" s="8"/>
      <c r="L12" s="8"/>
      <c r="M12" s="8"/>
      <c r="N12" s="8"/>
      <c r="O12" s="8"/>
      <c r="P12" s="8"/>
      <c r="Q12" s="8"/>
      <c r="R12" s="8"/>
      <c r="S12" s="8"/>
      <c r="T12" s="20"/>
    </row>
    <row r="13" spans="1:20" ht="10.5" customHeight="1">
      <c r="A13" s="633"/>
      <c r="B13" s="637"/>
      <c r="C13" s="12" t="s">
        <v>23</v>
      </c>
      <c r="D13" s="8"/>
      <c r="E13" s="8"/>
      <c r="F13" s="8"/>
      <c r="G13" s="8"/>
      <c r="H13" s="8"/>
      <c r="I13" s="8"/>
      <c r="J13" s="8"/>
      <c r="K13" s="8"/>
      <c r="L13" s="10"/>
      <c r="M13" s="10"/>
      <c r="N13" s="10"/>
      <c r="O13" s="10"/>
      <c r="P13" s="10"/>
      <c r="Q13" s="10"/>
      <c r="R13" s="10"/>
      <c r="S13" s="10"/>
      <c r="T13" s="20"/>
    </row>
    <row r="14" spans="1:20" ht="10.5" customHeight="1">
      <c r="A14" s="633"/>
      <c r="B14" s="598" t="s">
        <v>7</v>
      </c>
      <c r="C14" s="12" t="s">
        <v>13</v>
      </c>
      <c r="D14" s="7"/>
      <c r="E14" s="7"/>
      <c r="F14" s="7"/>
      <c r="G14" s="7"/>
      <c r="H14" s="7"/>
      <c r="I14" s="7"/>
      <c r="J14" s="7"/>
      <c r="K14" s="7"/>
      <c r="L14" s="8"/>
      <c r="M14" s="8"/>
      <c r="N14" s="8"/>
      <c r="O14" s="8"/>
      <c r="P14" s="8"/>
      <c r="Q14" s="8"/>
      <c r="R14" s="8"/>
      <c r="S14" s="8"/>
      <c r="T14" s="20"/>
    </row>
    <row r="15" spans="1:20" ht="10.5" customHeight="1">
      <c r="A15" s="634"/>
      <c r="B15" s="598"/>
      <c r="C15" s="12" t="s">
        <v>14</v>
      </c>
      <c r="D15" s="10"/>
      <c r="E15" s="10"/>
      <c r="F15" s="10"/>
      <c r="G15" s="10"/>
      <c r="H15" s="10"/>
      <c r="I15" s="10"/>
      <c r="J15" s="10"/>
      <c r="K15" s="10"/>
      <c r="L15" s="10"/>
      <c r="M15" s="10"/>
      <c r="N15" s="10"/>
      <c r="O15" s="10"/>
      <c r="P15" s="10"/>
      <c r="Q15" s="10"/>
      <c r="R15" s="10"/>
      <c r="S15" s="10"/>
      <c r="T15" s="20"/>
    </row>
    <row r="16" spans="1:20" ht="15" customHeight="1">
      <c r="A16" s="603" t="s">
        <v>1</v>
      </c>
      <c r="B16" s="598" t="s">
        <v>6</v>
      </c>
      <c r="C16" s="12" t="s">
        <v>13</v>
      </c>
      <c r="D16" s="654" t="s">
        <v>15</v>
      </c>
      <c r="E16" s="654"/>
      <c r="F16" s="654"/>
      <c r="G16" s="654"/>
      <c r="H16" s="654"/>
      <c r="I16" s="654"/>
      <c r="J16" s="654"/>
      <c r="K16" s="654"/>
      <c r="L16" s="654"/>
      <c r="M16" s="654"/>
      <c r="N16" s="654"/>
      <c r="O16" s="654"/>
      <c r="P16" s="654"/>
      <c r="Q16" s="654"/>
      <c r="R16" s="654"/>
      <c r="S16" s="654"/>
      <c r="T16" s="20"/>
    </row>
    <row r="17" spans="1:20" ht="15" customHeight="1">
      <c r="A17" s="603"/>
      <c r="B17" s="598"/>
      <c r="C17" s="12" t="s">
        <v>14</v>
      </c>
      <c r="D17" s="676" t="s">
        <v>16</v>
      </c>
      <c r="E17" s="676"/>
      <c r="F17" s="676"/>
      <c r="G17" s="676"/>
      <c r="H17" s="676"/>
      <c r="I17" s="676"/>
      <c r="J17" s="676"/>
      <c r="K17" s="676"/>
      <c r="L17" s="676"/>
      <c r="M17" s="676"/>
      <c r="N17" s="676"/>
      <c r="O17" s="676"/>
      <c r="P17" s="676"/>
      <c r="Q17" s="676"/>
      <c r="R17" s="676"/>
      <c r="S17" s="676"/>
      <c r="T17" s="20"/>
    </row>
    <row r="18" spans="1:20" ht="15" customHeight="1">
      <c r="A18" s="603"/>
      <c r="B18" s="598" t="s">
        <v>7</v>
      </c>
      <c r="C18" s="12" t="s">
        <v>13</v>
      </c>
      <c r="D18" s="678" t="s">
        <v>235</v>
      </c>
      <c r="E18" s="678"/>
      <c r="F18" s="678"/>
      <c r="G18" s="678"/>
      <c r="H18" s="678"/>
      <c r="I18" s="678"/>
      <c r="J18" s="678"/>
      <c r="K18" s="678"/>
      <c r="L18" s="7"/>
      <c r="M18" s="7"/>
      <c r="N18" s="7"/>
      <c r="O18" s="7"/>
      <c r="P18" s="7"/>
      <c r="Q18" s="7"/>
      <c r="R18" s="7"/>
      <c r="S18" s="7"/>
      <c r="T18" s="20"/>
    </row>
    <row r="19" spans="1:20" ht="15" customHeight="1">
      <c r="A19" s="603"/>
      <c r="B19" s="598"/>
      <c r="C19" s="12" t="s">
        <v>14</v>
      </c>
      <c r="D19" s="625" t="s">
        <v>42</v>
      </c>
      <c r="E19" s="625"/>
      <c r="F19" s="625"/>
      <c r="G19" s="625"/>
      <c r="H19" s="625"/>
      <c r="I19" s="625"/>
      <c r="J19" s="625"/>
      <c r="K19" s="625"/>
      <c r="L19" s="11"/>
      <c r="M19" s="11"/>
      <c r="N19" s="11"/>
      <c r="O19" s="11"/>
      <c r="P19" s="11"/>
      <c r="Q19" s="11"/>
      <c r="R19" s="11"/>
      <c r="S19" s="19"/>
      <c r="T19" s="20"/>
    </row>
    <row r="20" spans="1:20" ht="17.25" customHeight="1">
      <c r="A20" s="603" t="s">
        <v>2</v>
      </c>
      <c r="B20" s="598" t="s">
        <v>6</v>
      </c>
      <c r="C20" s="12" t="s">
        <v>13</v>
      </c>
      <c r="D20" s="675" t="s">
        <v>236</v>
      </c>
      <c r="E20" s="675"/>
      <c r="F20" s="675"/>
      <c r="G20" s="675"/>
      <c r="H20" s="675"/>
      <c r="I20" s="675"/>
      <c r="J20" s="675"/>
      <c r="K20" s="675"/>
      <c r="L20" s="8"/>
      <c r="M20" s="8"/>
      <c r="N20" s="8"/>
      <c r="O20" s="8"/>
      <c r="P20" s="8"/>
      <c r="Q20" s="8"/>
      <c r="R20" s="8"/>
      <c r="S20" s="8"/>
      <c r="T20" s="20"/>
    </row>
    <row r="21" spans="1:20" ht="17.25" customHeight="1">
      <c r="A21" s="603"/>
      <c r="B21" s="598"/>
      <c r="C21" s="12" t="s">
        <v>14</v>
      </c>
      <c r="D21" s="625" t="s">
        <v>42</v>
      </c>
      <c r="E21" s="625"/>
      <c r="F21" s="625"/>
      <c r="G21" s="625"/>
      <c r="H21" s="625"/>
      <c r="I21" s="625"/>
      <c r="J21" s="625"/>
      <c r="K21" s="625"/>
      <c r="L21" s="625"/>
      <c r="M21" s="625"/>
      <c r="N21" s="625"/>
      <c r="O21" s="625"/>
      <c r="P21" s="625"/>
      <c r="Q21" s="625"/>
      <c r="R21" s="625"/>
      <c r="S21" s="625"/>
      <c r="T21" s="20"/>
    </row>
    <row r="22" spans="1:20" ht="12" customHeight="1">
      <c r="A22" s="603"/>
      <c r="B22" s="598" t="s">
        <v>7</v>
      </c>
      <c r="C22" s="12" t="s">
        <v>13</v>
      </c>
      <c r="D22" s="7"/>
      <c r="E22" s="7"/>
      <c r="F22" s="7"/>
      <c r="G22" s="7"/>
      <c r="H22" s="7"/>
      <c r="I22" s="7"/>
      <c r="J22" s="7"/>
      <c r="K22" s="7"/>
      <c r="L22" s="7"/>
      <c r="M22" s="7"/>
      <c r="N22" s="7"/>
      <c r="O22" s="7"/>
      <c r="P22" s="7"/>
      <c r="Q22" s="7"/>
      <c r="R22" s="7"/>
      <c r="S22" s="7"/>
      <c r="T22" s="20"/>
    </row>
    <row r="23" spans="1:20" ht="12" customHeight="1">
      <c r="A23" s="603"/>
      <c r="B23" s="598"/>
      <c r="C23" s="12" t="s">
        <v>14</v>
      </c>
      <c r="D23" s="7"/>
      <c r="E23" s="7"/>
      <c r="F23" s="7"/>
      <c r="G23" s="7"/>
      <c r="H23" s="7"/>
      <c r="I23" s="7"/>
      <c r="J23" s="7"/>
      <c r="K23" s="7"/>
      <c r="L23" s="7"/>
      <c r="M23" s="7"/>
      <c r="N23" s="7"/>
      <c r="O23" s="7"/>
      <c r="P23" s="7"/>
      <c r="Q23" s="7"/>
      <c r="R23" s="7"/>
      <c r="S23" s="7"/>
      <c r="T23" s="20"/>
    </row>
    <row r="24" spans="1:20" s="53" customFormat="1" ht="17.25" customHeight="1">
      <c r="A24" s="603" t="s">
        <v>3</v>
      </c>
      <c r="B24" s="598" t="s">
        <v>6</v>
      </c>
      <c r="C24" s="12" t="s">
        <v>13</v>
      </c>
      <c r="D24" s="624" t="s">
        <v>238</v>
      </c>
      <c r="E24" s="624"/>
      <c r="F24" s="624"/>
      <c r="G24" s="624"/>
      <c r="H24" s="624"/>
      <c r="I24" s="624"/>
      <c r="J24" s="624"/>
      <c r="K24" s="624"/>
      <c r="L24" s="624"/>
      <c r="M24" s="624"/>
      <c r="N24" s="624"/>
      <c r="O24" s="624"/>
      <c r="P24" s="624"/>
      <c r="Q24" s="624"/>
      <c r="R24" s="624"/>
      <c r="S24" s="624"/>
      <c r="T24" s="547"/>
    </row>
    <row r="25" spans="1:20" s="53" customFormat="1" ht="17.25" customHeight="1">
      <c r="A25" s="603"/>
      <c r="B25" s="598"/>
      <c r="C25" s="12" t="s">
        <v>14</v>
      </c>
      <c r="D25" s="677" t="s">
        <v>239</v>
      </c>
      <c r="E25" s="677"/>
      <c r="F25" s="677"/>
      <c r="G25" s="677"/>
      <c r="H25" s="677"/>
      <c r="I25" s="677"/>
      <c r="J25" s="677"/>
      <c r="K25" s="677"/>
      <c r="L25" s="677"/>
      <c r="M25" s="677"/>
      <c r="N25" s="677"/>
      <c r="O25" s="677"/>
      <c r="P25" s="677"/>
      <c r="Q25" s="677"/>
      <c r="R25" s="677"/>
      <c r="S25" s="677"/>
      <c r="T25" s="547"/>
    </row>
    <row r="26" spans="1:20" ht="9.75" customHeight="1">
      <c r="A26" s="603"/>
      <c r="B26" s="598" t="s">
        <v>7</v>
      </c>
      <c r="C26" s="12" t="s">
        <v>13</v>
      </c>
      <c r="D26" s="7"/>
      <c r="E26" s="7"/>
      <c r="F26" s="7"/>
      <c r="G26" s="7"/>
      <c r="H26" s="7"/>
      <c r="I26" s="7"/>
      <c r="J26" s="7"/>
      <c r="K26" s="7"/>
      <c r="L26" s="7"/>
      <c r="M26" s="7"/>
      <c r="N26" s="7"/>
      <c r="O26" s="7"/>
      <c r="P26" s="7"/>
      <c r="Q26" s="7"/>
      <c r="R26" s="7"/>
      <c r="S26" s="19"/>
      <c r="T26" s="20"/>
    </row>
    <row r="27" spans="1:20" ht="9.75" customHeight="1">
      <c r="A27" s="603"/>
      <c r="B27" s="598"/>
      <c r="C27" s="12" t="s">
        <v>14</v>
      </c>
      <c r="D27" s="7"/>
      <c r="E27" s="7"/>
      <c r="F27" s="7"/>
      <c r="G27" s="7"/>
      <c r="H27" s="7"/>
      <c r="I27" s="7"/>
      <c r="J27" s="7"/>
      <c r="K27" s="7"/>
      <c r="L27" s="7"/>
      <c r="M27" s="7"/>
      <c r="N27" s="7"/>
      <c r="O27" s="7"/>
      <c r="P27" s="7"/>
      <c r="Q27" s="7"/>
      <c r="R27" s="7"/>
      <c r="S27" s="19"/>
      <c r="T27" s="20"/>
    </row>
    <row r="28" spans="1:20" ht="9.75" customHeight="1">
      <c r="A28" s="603" t="s">
        <v>4</v>
      </c>
      <c r="B28" s="598" t="s">
        <v>6</v>
      </c>
      <c r="C28" s="12" t="s">
        <v>13</v>
      </c>
      <c r="D28" s="7"/>
      <c r="E28" s="7"/>
      <c r="F28" s="7"/>
      <c r="G28" s="7"/>
      <c r="H28" s="7"/>
      <c r="I28" s="7"/>
      <c r="J28" s="7"/>
      <c r="K28" s="7"/>
      <c r="L28" s="7"/>
      <c r="M28" s="7"/>
      <c r="N28" s="7"/>
      <c r="O28" s="7"/>
      <c r="P28" s="7"/>
      <c r="Q28" s="7"/>
      <c r="R28" s="7"/>
      <c r="S28" s="19"/>
      <c r="T28" s="20"/>
    </row>
    <row r="29" spans="1:20" ht="9.75" customHeight="1">
      <c r="A29" s="603"/>
      <c r="B29" s="598"/>
      <c r="C29" s="12" t="s">
        <v>14</v>
      </c>
      <c r="D29" s="7"/>
      <c r="E29" s="7"/>
      <c r="F29" s="7"/>
      <c r="G29" s="7"/>
      <c r="H29" s="7"/>
      <c r="I29" s="7"/>
      <c r="J29" s="7"/>
      <c r="K29" s="7"/>
      <c r="L29" s="7"/>
      <c r="M29" s="7"/>
      <c r="N29" s="7"/>
      <c r="O29" s="7"/>
      <c r="P29" s="7"/>
      <c r="Q29" s="7"/>
      <c r="R29" s="7"/>
      <c r="S29" s="19"/>
      <c r="T29" s="20"/>
    </row>
    <row r="30" spans="1:20" ht="9.75" customHeight="1">
      <c r="A30" s="603"/>
      <c r="B30" s="598" t="s">
        <v>7</v>
      </c>
      <c r="C30" s="12" t="s">
        <v>13</v>
      </c>
      <c r="D30" s="7"/>
      <c r="E30" s="7"/>
      <c r="F30" s="7"/>
      <c r="G30" s="7"/>
      <c r="H30" s="7"/>
      <c r="I30" s="7"/>
      <c r="J30" s="7"/>
      <c r="K30" s="7"/>
      <c r="L30" s="7"/>
      <c r="M30" s="7"/>
      <c r="N30" s="7"/>
      <c r="O30" s="7"/>
      <c r="P30" s="7"/>
      <c r="Q30" s="7"/>
      <c r="R30" s="7"/>
      <c r="S30" s="19"/>
      <c r="T30" s="20"/>
    </row>
    <row r="31" spans="1:20" ht="9.75" customHeight="1">
      <c r="A31" s="603"/>
      <c r="B31" s="598"/>
      <c r="C31" s="12" t="s">
        <v>14</v>
      </c>
      <c r="D31" s="7"/>
      <c r="E31" s="7"/>
      <c r="F31" s="7"/>
      <c r="G31" s="7"/>
      <c r="H31" s="7"/>
      <c r="I31" s="7"/>
      <c r="J31" s="7"/>
      <c r="K31" s="7"/>
      <c r="L31" s="7"/>
      <c r="M31" s="7"/>
      <c r="N31" s="7"/>
      <c r="O31" s="7"/>
      <c r="P31" s="7"/>
      <c r="Q31" s="7"/>
      <c r="R31" s="7"/>
      <c r="S31" s="19"/>
      <c r="T31" s="20"/>
    </row>
    <row r="32" spans="1:20" s="53" customFormat="1" ht="18" customHeight="1">
      <c r="A32" s="603" t="s">
        <v>5</v>
      </c>
      <c r="B32" s="598" t="s">
        <v>6</v>
      </c>
      <c r="C32" s="12" t="s">
        <v>13</v>
      </c>
      <c r="D32" s="624" t="s">
        <v>238</v>
      </c>
      <c r="E32" s="624"/>
      <c r="F32" s="624"/>
      <c r="G32" s="624"/>
      <c r="H32" s="624"/>
      <c r="I32" s="624"/>
      <c r="J32" s="624"/>
      <c r="K32" s="624"/>
      <c r="L32" s="624"/>
      <c r="M32" s="624"/>
      <c r="N32" s="624"/>
      <c r="O32" s="624"/>
      <c r="P32" s="624"/>
      <c r="Q32" s="624"/>
      <c r="R32" s="624"/>
      <c r="S32" s="624"/>
      <c r="T32" s="547"/>
    </row>
    <row r="33" spans="1:20" ht="12" customHeight="1">
      <c r="A33" s="603"/>
      <c r="B33" s="598"/>
      <c r="C33" s="12" t="s">
        <v>14</v>
      </c>
      <c r="D33" s="19"/>
      <c r="E33" s="19"/>
      <c r="F33" s="19"/>
      <c r="G33" s="19"/>
      <c r="H33" s="19"/>
      <c r="I33" s="19"/>
      <c r="J33" s="19"/>
      <c r="K33" s="19"/>
      <c r="L33" s="19"/>
      <c r="M33" s="19"/>
      <c r="N33" s="19"/>
      <c r="O33" s="19"/>
      <c r="P33" s="19"/>
      <c r="Q33" s="19"/>
      <c r="R33" s="19"/>
      <c r="S33" s="19"/>
      <c r="T33" s="20"/>
    </row>
    <row r="34" spans="1:20" ht="12" customHeight="1">
      <c r="A34" s="603"/>
      <c r="B34" s="598" t="s">
        <v>7</v>
      </c>
      <c r="C34" s="12" t="s">
        <v>13</v>
      </c>
      <c r="D34" s="19"/>
      <c r="E34" s="19"/>
      <c r="F34" s="19"/>
      <c r="G34" s="19"/>
      <c r="H34" s="19"/>
      <c r="I34" s="19"/>
      <c r="J34" s="19"/>
      <c r="K34" s="19"/>
      <c r="L34" s="19"/>
      <c r="M34" s="19"/>
      <c r="N34" s="19"/>
      <c r="O34" s="19"/>
      <c r="P34" s="19"/>
      <c r="Q34" s="19"/>
      <c r="R34" s="19"/>
      <c r="S34" s="19"/>
      <c r="T34" s="20"/>
    </row>
    <row r="35" spans="1:20" ht="12" customHeight="1" thickBot="1">
      <c r="A35" s="604"/>
      <c r="B35" s="605"/>
      <c r="C35" s="13" t="s">
        <v>14</v>
      </c>
      <c r="D35" s="21"/>
      <c r="E35" s="21"/>
      <c r="F35" s="21"/>
      <c r="G35" s="21"/>
      <c r="H35" s="21"/>
      <c r="I35" s="21"/>
      <c r="J35" s="21"/>
      <c r="K35" s="21"/>
      <c r="L35" s="21"/>
      <c r="M35" s="21"/>
      <c r="N35" s="21"/>
      <c r="O35" s="21"/>
      <c r="P35" s="21"/>
      <c r="Q35" s="21"/>
      <c r="R35" s="21"/>
      <c r="S35" s="21"/>
      <c r="T35" s="22"/>
    </row>
    <row r="36" ht="12" customHeight="1" thickTop="1"/>
    <row r="37" spans="16:20" ht="15.75">
      <c r="P37" s="567" t="s">
        <v>21</v>
      </c>
      <c r="Q37" s="567"/>
      <c r="R37" s="567"/>
      <c r="S37" s="567"/>
      <c r="T37" s="567"/>
    </row>
    <row r="38" spans="16:20" ht="15.75">
      <c r="P38" s="6"/>
      <c r="Q38" s="5"/>
      <c r="R38" s="5"/>
      <c r="S38" s="5"/>
      <c r="T38" s="5"/>
    </row>
    <row r="39" spans="16:20" ht="15.75">
      <c r="P39" s="6"/>
      <c r="Q39" s="6"/>
      <c r="R39" s="6"/>
      <c r="S39" s="6"/>
      <c r="T39" s="6"/>
    </row>
    <row r="40" spans="16:20" ht="15.75">
      <c r="P40" s="567" t="s">
        <v>9</v>
      </c>
      <c r="Q40" s="567"/>
      <c r="R40" s="567"/>
      <c r="S40" s="567"/>
      <c r="T40" s="567"/>
    </row>
  </sheetData>
  <sheetProtection/>
  <mergeCells count="46">
    <mergeCell ref="N1:T1"/>
    <mergeCell ref="A2:G2"/>
    <mergeCell ref="N2:T2"/>
    <mergeCell ref="A4:T4"/>
    <mergeCell ref="A5:T5"/>
    <mergeCell ref="A6:T6"/>
    <mergeCell ref="A7:B7"/>
    <mergeCell ref="A8:B8"/>
    <mergeCell ref="C8:C10"/>
    <mergeCell ref="D8:E8"/>
    <mergeCell ref="F8:I8"/>
    <mergeCell ref="J8:M8"/>
    <mergeCell ref="N8:Q8"/>
    <mergeCell ref="R8:T8"/>
    <mergeCell ref="A9:B9"/>
    <mergeCell ref="A10:B10"/>
    <mergeCell ref="A11:A15"/>
    <mergeCell ref="B11:B13"/>
    <mergeCell ref="D11:S11"/>
    <mergeCell ref="B14:B15"/>
    <mergeCell ref="A16:A19"/>
    <mergeCell ref="B16:B17"/>
    <mergeCell ref="D16:S16"/>
    <mergeCell ref="D17:S17"/>
    <mergeCell ref="B18:B19"/>
    <mergeCell ref="D18:K18"/>
    <mergeCell ref="D19:K19"/>
    <mergeCell ref="A20:A23"/>
    <mergeCell ref="B20:B21"/>
    <mergeCell ref="D20:K20"/>
    <mergeCell ref="D21:S21"/>
    <mergeCell ref="B22:B23"/>
    <mergeCell ref="A24:A27"/>
    <mergeCell ref="B24:B25"/>
    <mergeCell ref="D24:S24"/>
    <mergeCell ref="D25:S25"/>
    <mergeCell ref="B26:B27"/>
    <mergeCell ref="P37:T37"/>
    <mergeCell ref="P40:T40"/>
    <mergeCell ref="A28:A31"/>
    <mergeCell ref="B28:B29"/>
    <mergeCell ref="B30:B31"/>
    <mergeCell ref="A32:A35"/>
    <mergeCell ref="B32:B33"/>
    <mergeCell ref="D32:S32"/>
    <mergeCell ref="B34:B35"/>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N197"/>
  <sheetViews>
    <sheetView zoomScalePageLayoutView="0" workbookViewId="0" topLeftCell="A13">
      <selection activeCell="C47" sqref="C47"/>
    </sheetView>
  </sheetViews>
  <sheetFormatPr defaultColWidth="10.421875" defaultRowHeight="12.75"/>
  <cols>
    <col min="1" max="1" width="3.8515625" style="112" customWidth="1"/>
    <col min="2" max="2" width="9.57421875" style="112" customWidth="1"/>
    <col min="3" max="3" width="12.421875" style="113" customWidth="1"/>
    <col min="4" max="4" width="15.57421875" style="112" customWidth="1"/>
    <col min="5" max="5" width="3.421875" style="112" customWidth="1"/>
    <col min="6" max="6" width="3.28125" style="112" customWidth="1"/>
    <col min="7" max="7" width="3.421875" style="112" customWidth="1"/>
    <col min="8" max="8" width="3.57421875" style="112" customWidth="1"/>
    <col min="9" max="9" width="3.8515625" style="114" customWidth="1"/>
    <col min="10" max="10" width="3.7109375" style="114" customWidth="1"/>
    <col min="11" max="11" width="4.00390625" style="112" customWidth="1"/>
    <col min="12" max="12" width="3.8515625" style="112" customWidth="1"/>
    <col min="13" max="13" width="4.00390625" style="115" customWidth="1"/>
    <col min="14" max="14" width="2.57421875" style="116" customWidth="1"/>
    <col min="15" max="15" width="3.7109375" style="116" customWidth="1"/>
    <col min="16" max="16" width="2.57421875" style="117" customWidth="1"/>
    <col min="17" max="19" width="3.28125" style="116" customWidth="1"/>
    <col min="20" max="20" width="3.57421875" style="118" customWidth="1"/>
    <col min="21" max="21" width="3.421875" style="116" customWidth="1"/>
    <col min="22" max="24" width="2.57421875" style="116" customWidth="1"/>
    <col min="25" max="28" width="1.7109375" style="116" customWidth="1"/>
    <col min="29" max="29" width="2.57421875" style="116" customWidth="1"/>
    <col min="30" max="30" width="3.421875" style="118" customWidth="1"/>
    <col min="31" max="31" width="2.57421875" style="116" customWidth="1"/>
    <col min="32" max="32" width="3.28125" style="112" customWidth="1"/>
    <col min="33" max="33" width="2.421875" style="112" customWidth="1"/>
    <col min="34" max="34" width="3.28125" style="112" customWidth="1"/>
    <col min="35" max="37" width="3.421875" style="112" customWidth="1"/>
    <col min="38" max="38" width="4.57421875" style="115" customWidth="1"/>
    <col min="39" max="39" width="3.421875" style="112" customWidth="1"/>
    <col min="40" max="16384" width="10.421875" style="112" customWidth="1"/>
  </cols>
  <sheetData>
    <row r="1" spans="1:38" s="104" customFormat="1" ht="18.75" customHeight="1">
      <c r="A1" s="779" t="s">
        <v>20</v>
      </c>
      <c r="B1" s="779"/>
      <c r="C1" s="779"/>
      <c r="D1" s="779"/>
      <c r="E1" s="92"/>
      <c r="F1" s="92"/>
      <c r="G1" s="100"/>
      <c r="H1" s="100"/>
      <c r="I1" s="101"/>
      <c r="J1" s="101"/>
      <c r="K1" s="100"/>
      <c r="L1" s="100"/>
      <c r="M1" s="100"/>
      <c r="N1" s="102"/>
      <c r="O1" s="102"/>
      <c r="P1" s="103"/>
      <c r="Q1" s="102"/>
      <c r="R1" s="102"/>
      <c r="S1" s="102"/>
      <c r="T1" s="102"/>
      <c r="U1" s="102"/>
      <c r="V1" s="102"/>
      <c r="W1" s="102"/>
      <c r="X1" s="102"/>
      <c r="Y1" s="102"/>
      <c r="Z1" s="102"/>
      <c r="AA1" s="102"/>
      <c r="AB1" s="102"/>
      <c r="AC1" s="102"/>
      <c r="AD1" s="102"/>
      <c r="AE1" s="102"/>
      <c r="AF1" s="100"/>
      <c r="AL1" s="105"/>
    </row>
    <row r="2" spans="1:38" s="104" customFormat="1" ht="15.75">
      <c r="A2" s="780" t="s">
        <v>62</v>
      </c>
      <c r="B2" s="780"/>
      <c r="C2" s="780"/>
      <c r="D2" s="780"/>
      <c r="E2" s="106"/>
      <c r="F2" s="106"/>
      <c r="I2" s="107"/>
      <c r="J2" s="107"/>
      <c r="M2" s="105"/>
      <c r="N2" s="108"/>
      <c r="O2" s="108"/>
      <c r="P2" s="109"/>
      <c r="Q2" s="108"/>
      <c r="R2" s="108"/>
      <c r="S2" s="108"/>
      <c r="T2" s="110"/>
      <c r="U2" s="108"/>
      <c r="V2" s="108"/>
      <c r="W2" s="108"/>
      <c r="X2" s="108"/>
      <c r="Y2" s="108"/>
      <c r="Z2" s="108"/>
      <c r="AA2" s="108"/>
      <c r="AB2" s="108"/>
      <c r="AC2" s="108"/>
      <c r="AD2" s="110"/>
      <c r="AE2" s="108"/>
      <c r="AL2" s="105"/>
    </row>
    <row r="3" spans="3:38" s="104" customFormat="1" ht="15.75">
      <c r="C3" s="111"/>
      <c r="I3" s="107"/>
      <c r="J3" s="107"/>
      <c r="M3" s="105"/>
      <c r="N3" s="108"/>
      <c r="O3" s="108"/>
      <c r="P3" s="109"/>
      <c r="Q3" s="108"/>
      <c r="R3" s="108"/>
      <c r="S3" s="108"/>
      <c r="T3" s="110"/>
      <c r="U3" s="108"/>
      <c r="V3" s="108"/>
      <c r="W3" s="108"/>
      <c r="X3" s="108"/>
      <c r="Y3" s="108"/>
      <c r="Z3" s="108"/>
      <c r="AA3" s="108"/>
      <c r="AB3" s="108"/>
      <c r="AC3" s="108"/>
      <c r="AD3" s="110"/>
      <c r="AE3" s="108"/>
      <c r="AL3" s="105"/>
    </row>
    <row r="4" spans="1:39" s="104" customFormat="1" ht="15.75">
      <c r="A4" s="781" t="s">
        <v>98</v>
      </c>
      <c r="B4" s="781"/>
      <c r="C4" s="781"/>
      <c r="D4" s="781"/>
      <c r="E4" s="781"/>
      <c r="F4" s="781"/>
      <c r="G4" s="781"/>
      <c r="H4" s="781"/>
      <c r="I4" s="781"/>
      <c r="J4" s="781"/>
      <c r="K4" s="781"/>
      <c r="L4" s="781"/>
      <c r="M4" s="781"/>
      <c r="N4" s="781"/>
      <c r="O4" s="781"/>
      <c r="P4" s="781"/>
      <c r="Q4" s="781"/>
      <c r="R4" s="781"/>
      <c r="S4" s="781"/>
      <c r="T4" s="781"/>
      <c r="U4" s="781"/>
      <c r="V4" s="781"/>
      <c r="W4" s="781"/>
      <c r="X4" s="781"/>
      <c r="Y4" s="781"/>
      <c r="Z4" s="781"/>
      <c r="AA4" s="781"/>
      <c r="AB4" s="781"/>
      <c r="AC4" s="781"/>
      <c r="AD4" s="781"/>
      <c r="AE4" s="781"/>
      <c r="AF4" s="781"/>
      <c r="AG4" s="781"/>
      <c r="AH4" s="781"/>
      <c r="AI4" s="781"/>
      <c r="AJ4" s="781"/>
      <c r="AK4" s="781"/>
      <c r="AL4" s="781"/>
      <c r="AM4" s="781"/>
    </row>
    <row r="5" spans="1:39" s="104" customFormat="1" ht="15.75">
      <c r="A5" s="781" t="s">
        <v>99</v>
      </c>
      <c r="B5" s="781"/>
      <c r="C5" s="781"/>
      <c r="D5" s="781"/>
      <c r="E5" s="781"/>
      <c r="F5" s="781"/>
      <c r="G5" s="781"/>
      <c r="H5" s="781"/>
      <c r="I5" s="781"/>
      <c r="J5" s="781"/>
      <c r="K5" s="781"/>
      <c r="L5" s="781"/>
      <c r="M5" s="781"/>
      <c r="N5" s="781"/>
      <c r="O5" s="781"/>
      <c r="P5" s="781"/>
      <c r="Q5" s="781"/>
      <c r="R5" s="781"/>
      <c r="S5" s="781"/>
      <c r="T5" s="781"/>
      <c r="U5" s="781"/>
      <c r="V5" s="781"/>
      <c r="W5" s="781"/>
      <c r="X5" s="781"/>
      <c r="Y5" s="781"/>
      <c r="Z5" s="781"/>
      <c r="AA5" s="781"/>
      <c r="AB5" s="781"/>
      <c r="AC5" s="781"/>
      <c r="AD5" s="781"/>
      <c r="AE5" s="781"/>
      <c r="AF5" s="781"/>
      <c r="AG5" s="781"/>
      <c r="AH5" s="781"/>
      <c r="AI5" s="781"/>
      <c r="AJ5" s="781"/>
      <c r="AK5" s="781"/>
      <c r="AL5" s="781"/>
      <c r="AM5" s="781"/>
    </row>
    <row r="6" ht="8.25" customHeight="1" thickBot="1"/>
    <row r="7" spans="1:39" s="120" customFormat="1" ht="32.25" customHeight="1" thickBot="1" thickTop="1">
      <c r="A7" s="782" t="s">
        <v>100</v>
      </c>
      <c r="B7" s="784" t="s">
        <v>101</v>
      </c>
      <c r="C7" s="787" t="s">
        <v>102</v>
      </c>
      <c r="D7" s="787"/>
      <c r="E7" s="788"/>
      <c r="F7" s="119"/>
      <c r="G7" s="782" t="s">
        <v>103</v>
      </c>
      <c r="H7" s="787"/>
      <c r="I7" s="787"/>
      <c r="J7" s="787"/>
      <c r="K7" s="787"/>
      <c r="L7" s="787"/>
      <c r="M7" s="789"/>
      <c r="N7" s="787"/>
      <c r="O7" s="787"/>
      <c r="P7" s="787"/>
      <c r="Q7" s="787"/>
      <c r="R7" s="787"/>
      <c r="S7" s="788"/>
      <c r="T7" s="790"/>
      <c r="U7" s="791" t="s">
        <v>104</v>
      </c>
      <c r="V7" s="792"/>
      <c r="W7" s="792"/>
      <c r="X7" s="792"/>
      <c r="Y7" s="792"/>
      <c r="Z7" s="792"/>
      <c r="AA7" s="792"/>
      <c r="AB7" s="792"/>
      <c r="AC7" s="792"/>
      <c r="AD7" s="793"/>
      <c r="AE7" s="794" t="s">
        <v>105</v>
      </c>
      <c r="AF7" s="795"/>
      <c r="AG7" s="795"/>
      <c r="AH7" s="795"/>
      <c r="AI7" s="796"/>
      <c r="AJ7" s="753" t="s">
        <v>106</v>
      </c>
      <c r="AK7" s="755" t="s">
        <v>107</v>
      </c>
      <c r="AL7" s="756"/>
      <c r="AM7" s="765" t="s">
        <v>108</v>
      </c>
    </row>
    <row r="8" spans="1:39" s="120" customFormat="1" ht="36" customHeight="1">
      <c r="A8" s="776"/>
      <c r="B8" s="785"/>
      <c r="C8" s="768" t="s">
        <v>109</v>
      </c>
      <c r="D8" s="770" t="s">
        <v>110</v>
      </c>
      <c r="E8" s="772" t="s">
        <v>111</v>
      </c>
      <c r="F8" s="774" t="s">
        <v>112</v>
      </c>
      <c r="G8" s="776" t="s">
        <v>113</v>
      </c>
      <c r="H8" s="760"/>
      <c r="I8" s="760"/>
      <c r="J8" s="761" t="s">
        <v>114</v>
      </c>
      <c r="K8" s="761" t="s">
        <v>115</v>
      </c>
      <c r="L8" s="763" t="s">
        <v>116</v>
      </c>
      <c r="M8" s="777" t="s">
        <v>117</v>
      </c>
      <c r="N8" s="759" t="s">
        <v>118</v>
      </c>
      <c r="O8" s="760"/>
      <c r="P8" s="760"/>
      <c r="Q8" s="761" t="s">
        <v>114</v>
      </c>
      <c r="R8" s="761" t="s">
        <v>115</v>
      </c>
      <c r="S8" s="763" t="s">
        <v>119</v>
      </c>
      <c r="T8" s="763" t="s">
        <v>117</v>
      </c>
      <c r="U8" s="749" t="s">
        <v>120</v>
      </c>
      <c r="V8" s="745" t="s">
        <v>121</v>
      </c>
      <c r="W8" s="745" t="s">
        <v>122</v>
      </c>
      <c r="X8" s="757" t="s">
        <v>123</v>
      </c>
      <c r="Y8" s="757" t="s">
        <v>124</v>
      </c>
      <c r="Z8" s="745" t="s">
        <v>125</v>
      </c>
      <c r="AA8" s="745" t="s">
        <v>126</v>
      </c>
      <c r="AB8" s="745" t="s">
        <v>127</v>
      </c>
      <c r="AC8" s="745" t="s">
        <v>128</v>
      </c>
      <c r="AD8" s="747" t="s">
        <v>129</v>
      </c>
      <c r="AE8" s="749" t="s">
        <v>130</v>
      </c>
      <c r="AF8" s="745" t="s">
        <v>131</v>
      </c>
      <c r="AG8" s="745" t="s">
        <v>132</v>
      </c>
      <c r="AH8" s="745" t="s">
        <v>133</v>
      </c>
      <c r="AI8" s="747" t="s">
        <v>129</v>
      </c>
      <c r="AJ8" s="754"/>
      <c r="AK8" s="749" t="s">
        <v>134</v>
      </c>
      <c r="AL8" s="751" t="s">
        <v>135</v>
      </c>
      <c r="AM8" s="766"/>
    </row>
    <row r="9" spans="1:39" s="120" customFormat="1" ht="36" customHeight="1" thickBot="1">
      <c r="A9" s="783"/>
      <c r="B9" s="786"/>
      <c r="C9" s="769"/>
      <c r="D9" s="771"/>
      <c r="E9" s="773"/>
      <c r="F9" s="775"/>
      <c r="G9" s="121" t="s">
        <v>136</v>
      </c>
      <c r="H9" s="122" t="s">
        <v>137</v>
      </c>
      <c r="I9" s="122" t="s">
        <v>138</v>
      </c>
      <c r="J9" s="762"/>
      <c r="K9" s="762"/>
      <c r="L9" s="764"/>
      <c r="M9" s="778"/>
      <c r="N9" s="123" t="s">
        <v>136</v>
      </c>
      <c r="O9" s="122" t="s">
        <v>137</v>
      </c>
      <c r="P9" s="122" t="s">
        <v>138</v>
      </c>
      <c r="Q9" s="762"/>
      <c r="R9" s="762"/>
      <c r="S9" s="764"/>
      <c r="T9" s="764"/>
      <c r="U9" s="750"/>
      <c r="V9" s="746"/>
      <c r="W9" s="746"/>
      <c r="X9" s="758"/>
      <c r="Y9" s="758"/>
      <c r="Z9" s="746"/>
      <c r="AA9" s="746"/>
      <c r="AB9" s="746"/>
      <c r="AC9" s="746"/>
      <c r="AD9" s="748"/>
      <c r="AE9" s="750"/>
      <c r="AF9" s="746"/>
      <c r="AG9" s="746"/>
      <c r="AH9" s="746"/>
      <c r="AI9" s="748"/>
      <c r="AJ9" s="754"/>
      <c r="AK9" s="750"/>
      <c r="AL9" s="752"/>
      <c r="AM9" s="767"/>
    </row>
    <row r="10" spans="1:39" s="55" customFormat="1" ht="19.5" customHeight="1" thickBot="1" thickTop="1">
      <c r="A10" s="124" t="s">
        <v>139</v>
      </c>
      <c r="B10" s="125" t="s">
        <v>140</v>
      </c>
      <c r="C10" s="126" t="s">
        <v>141</v>
      </c>
      <c r="D10" s="127" t="s">
        <v>142</v>
      </c>
      <c r="E10" s="127" t="s">
        <v>143</v>
      </c>
      <c r="F10" s="128" t="s">
        <v>144</v>
      </c>
      <c r="G10" s="129" t="s">
        <v>145</v>
      </c>
      <c r="H10" s="127" t="s">
        <v>146</v>
      </c>
      <c r="I10" s="130" t="s">
        <v>147</v>
      </c>
      <c r="J10" s="130" t="s">
        <v>148</v>
      </c>
      <c r="K10" s="131" t="s">
        <v>149</v>
      </c>
      <c r="L10" s="131" t="s">
        <v>150</v>
      </c>
      <c r="M10" s="132" t="s">
        <v>151</v>
      </c>
      <c r="N10" s="125" t="s">
        <v>152</v>
      </c>
      <c r="O10" s="133" t="s">
        <v>153</v>
      </c>
      <c r="P10" s="133" t="s">
        <v>154</v>
      </c>
      <c r="Q10" s="134" t="s">
        <v>155</v>
      </c>
      <c r="R10" s="135" t="s">
        <v>156</v>
      </c>
      <c r="S10" s="136" t="s">
        <v>157</v>
      </c>
      <c r="T10" s="137" t="s">
        <v>158</v>
      </c>
      <c r="U10" s="138" t="s">
        <v>159</v>
      </c>
      <c r="V10" s="138" t="s">
        <v>160</v>
      </c>
      <c r="W10" s="138" t="s">
        <v>161</v>
      </c>
      <c r="X10" s="138" t="s">
        <v>162</v>
      </c>
      <c r="Y10" s="138" t="s">
        <v>163</v>
      </c>
      <c r="Z10" s="139" t="s">
        <v>164</v>
      </c>
      <c r="AA10" s="140" t="s">
        <v>165</v>
      </c>
      <c r="AB10" s="141" t="s">
        <v>166</v>
      </c>
      <c r="AC10" s="138" t="s">
        <v>167</v>
      </c>
      <c r="AD10" s="142" t="s">
        <v>168</v>
      </c>
      <c r="AE10" s="143" t="s">
        <v>169</v>
      </c>
      <c r="AF10" s="138" t="s">
        <v>170</v>
      </c>
      <c r="AG10" s="138" t="s">
        <v>171</v>
      </c>
      <c r="AH10" s="138" t="s">
        <v>172</v>
      </c>
      <c r="AI10" s="135" t="s">
        <v>173</v>
      </c>
      <c r="AJ10" s="135" t="s">
        <v>174</v>
      </c>
      <c r="AK10" s="135" t="s">
        <v>175</v>
      </c>
      <c r="AL10" s="144" t="s">
        <v>176</v>
      </c>
      <c r="AM10" s="135" t="s">
        <v>177</v>
      </c>
    </row>
    <row r="11" spans="1:39" s="55" customFormat="1" ht="33.75" customHeight="1" thickTop="1">
      <c r="A11" s="145">
        <v>1</v>
      </c>
      <c r="B11" s="731" t="s">
        <v>178</v>
      </c>
      <c r="C11" s="147" t="s">
        <v>179</v>
      </c>
      <c r="D11" s="148" t="s">
        <v>180</v>
      </c>
      <c r="E11" s="148">
        <v>16</v>
      </c>
      <c r="F11" s="149"/>
      <c r="G11" s="150">
        <v>15</v>
      </c>
      <c r="H11" s="150">
        <v>30</v>
      </c>
      <c r="I11" s="146"/>
      <c r="J11" s="151">
        <v>1</v>
      </c>
      <c r="K11" s="151">
        <v>1</v>
      </c>
      <c r="L11" s="152">
        <f>J11*G11+K11*H11</f>
        <v>45</v>
      </c>
      <c r="M11" s="153">
        <f>SUM(L11:L13)</f>
        <v>175</v>
      </c>
      <c r="N11" s="154"/>
      <c r="O11" s="155"/>
      <c r="P11" s="156"/>
      <c r="Q11" s="157"/>
      <c r="R11" s="157"/>
      <c r="S11" s="146"/>
      <c r="T11" s="158">
        <f>SUM(S14:S17)</f>
        <v>265</v>
      </c>
      <c r="U11" s="159"/>
      <c r="V11" s="160"/>
      <c r="W11" s="160"/>
      <c r="X11" s="160"/>
      <c r="Y11" s="160"/>
      <c r="Z11" s="160"/>
      <c r="AA11" s="160"/>
      <c r="AB11" s="160"/>
      <c r="AC11" s="160"/>
      <c r="AD11" s="161">
        <f>SUM(U18:V20)</f>
        <v>203.4</v>
      </c>
      <c r="AE11" s="162"/>
      <c r="AF11" s="148"/>
      <c r="AG11" s="148"/>
      <c r="AH11" s="148"/>
      <c r="AI11" s="163"/>
      <c r="AJ11" s="164">
        <f>M11+T11+AD11</f>
        <v>643.4</v>
      </c>
      <c r="AK11" s="148">
        <v>560</v>
      </c>
      <c r="AL11" s="165">
        <f>AJ11-AK11</f>
        <v>83.39999999999998</v>
      </c>
      <c r="AM11" s="166"/>
    </row>
    <row r="12" spans="1:39" s="55" customFormat="1" ht="33.75" customHeight="1">
      <c r="A12" s="167"/>
      <c r="B12" s="732"/>
      <c r="C12" s="169" t="s">
        <v>181</v>
      </c>
      <c r="D12" s="170" t="s">
        <v>182</v>
      </c>
      <c r="E12" s="171">
        <v>22</v>
      </c>
      <c r="F12" s="172"/>
      <c r="G12" s="173">
        <v>15</v>
      </c>
      <c r="H12" s="173">
        <v>60</v>
      </c>
      <c r="I12" s="174"/>
      <c r="J12" s="175">
        <v>1</v>
      </c>
      <c r="K12" s="175">
        <v>1</v>
      </c>
      <c r="L12" s="176">
        <f>(J12*G12+K12*H12)</f>
        <v>75</v>
      </c>
      <c r="M12" s="177"/>
      <c r="N12" s="178"/>
      <c r="O12" s="179"/>
      <c r="P12" s="180"/>
      <c r="Q12" s="181"/>
      <c r="R12" s="181"/>
      <c r="S12" s="168"/>
      <c r="T12" s="158"/>
      <c r="U12" s="182"/>
      <c r="V12" s="183"/>
      <c r="W12" s="183"/>
      <c r="X12" s="183"/>
      <c r="Y12" s="183"/>
      <c r="Z12" s="183"/>
      <c r="AA12" s="183"/>
      <c r="AB12" s="183"/>
      <c r="AC12" s="183"/>
      <c r="AD12" s="184"/>
      <c r="AE12" s="185"/>
      <c r="AF12" s="186"/>
      <c r="AG12" s="186"/>
      <c r="AH12" s="186"/>
      <c r="AI12" s="187"/>
      <c r="AJ12" s="188"/>
      <c r="AK12" s="186"/>
      <c r="AL12" s="189"/>
      <c r="AM12" s="190"/>
    </row>
    <row r="13" spans="1:39" s="55" customFormat="1" ht="24.75" customHeight="1">
      <c r="A13" s="167"/>
      <c r="B13" s="733"/>
      <c r="C13" s="191" t="s">
        <v>183</v>
      </c>
      <c r="D13" s="192" t="s">
        <v>180</v>
      </c>
      <c r="E13" s="193">
        <v>16</v>
      </c>
      <c r="F13" s="194"/>
      <c r="G13" s="195">
        <v>15</v>
      </c>
      <c r="H13" s="195">
        <v>120</v>
      </c>
      <c r="I13" s="196">
        <v>135</v>
      </c>
      <c r="J13" s="197"/>
      <c r="K13" s="197"/>
      <c r="L13" s="198">
        <f>G13+E13*2.5</f>
        <v>55</v>
      </c>
      <c r="M13" s="199"/>
      <c r="N13" s="200"/>
      <c r="O13" s="174"/>
      <c r="P13" s="201"/>
      <c r="Q13" s="202"/>
      <c r="R13" s="202"/>
      <c r="S13" s="174"/>
      <c r="T13" s="199"/>
      <c r="U13" s="203"/>
      <c r="V13" s="204"/>
      <c r="W13" s="204"/>
      <c r="X13" s="204"/>
      <c r="Y13" s="204"/>
      <c r="Z13" s="204"/>
      <c r="AA13" s="204"/>
      <c r="AB13" s="204"/>
      <c r="AC13" s="204"/>
      <c r="AD13" s="205"/>
      <c r="AE13" s="203"/>
      <c r="AF13" s="204"/>
      <c r="AG13" s="204"/>
      <c r="AH13" s="204"/>
      <c r="AI13" s="206"/>
      <c r="AJ13" s="207"/>
      <c r="AK13" s="208"/>
      <c r="AL13" s="209"/>
      <c r="AM13" s="210"/>
    </row>
    <row r="14" spans="1:39" s="55" customFormat="1" ht="33" customHeight="1">
      <c r="A14" s="167"/>
      <c r="B14" s="733"/>
      <c r="C14" s="211" t="s">
        <v>184</v>
      </c>
      <c r="D14" s="212" t="s">
        <v>185</v>
      </c>
      <c r="E14" s="213">
        <v>16</v>
      </c>
      <c r="F14" s="214"/>
      <c r="G14" s="215"/>
      <c r="H14" s="213"/>
      <c r="I14" s="213"/>
      <c r="J14" s="216"/>
      <c r="K14" s="216"/>
      <c r="L14" s="213"/>
      <c r="M14" s="158"/>
      <c r="N14" s="217">
        <v>30</v>
      </c>
      <c r="O14" s="217">
        <v>90</v>
      </c>
      <c r="P14" s="201"/>
      <c r="Q14" s="218">
        <v>1</v>
      </c>
      <c r="R14" s="218">
        <v>1</v>
      </c>
      <c r="S14" s="219">
        <f>+N14*Q14+O14*R14</f>
        <v>120</v>
      </c>
      <c r="T14" s="158"/>
      <c r="U14" s="220"/>
      <c r="V14" s="221"/>
      <c r="W14" s="204"/>
      <c r="X14" s="204"/>
      <c r="Y14" s="204"/>
      <c r="Z14" s="204"/>
      <c r="AA14" s="204"/>
      <c r="AB14" s="204"/>
      <c r="AC14" s="204"/>
      <c r="AD14" s="205"/>
      <c r="AE14" s="203"/>
      <c r="AF14" s="204"/>
      <c r="AG14" s="204"/>
      <c r="AH14" s="204"/>
      <c r="AI14" s="206"/>
      <c r="AJ14" s="207"/>
      <c r="AK14" s="208"/>
      <c r="AL14" s="209"/>
      <c r="AM14" s="210"/>
    </row>
    <row r="15" spans="1:39" s="55" customFormat="1" ht="33" customHeight="1">
      <c r="A15" s="167"/>
      <c r="B15" s="733"/>
      <c r="C15" s="222" t="s">
        <v>186</v>
      </c>
      <c r="D15" s="212" t="s">
        <v>187</v>
      </c>
      <c r="E15" s="223">
        <v>11</v>
      </c>
      <c r="F15" s="224"/>
      <c r="G15" s="225"/>
      <c r="H15" s="225"/>
      <c r="I15" s="226"/>
      <c r="J15" s="227"/>
      <c r="K15" s="227"/>
      <c r="L15" s="228"/>
      <c r="M15" s="199"/>
      <c r="N15" s="225">
        <v>15</v>
      </c>
      <c r="O15" s="225">
        <v>30</v>
      </c>
      <c r="P15" s="201"/>
      <c r="Q15" s="218">
        <v>1</v>
      </c>
      <c r="R15" s="218">
        <v>1</v>
      </c>
      <c r="S15" s="219">
        <f>+N15*Q15+O15*R15</f>
        <v>45</v>
      </c>
      <c r="T15" s="158"/>
      <c r="U15" s="220"/>
      <c r="V15" s="221"/>
      <c r="W15" s="204"/>
      <c r="X15" s="204"/>
      <c r="Y15" s="204"/>
      <c r="Z15" s="204"/>
      <c r="AA15" s="204"/>
      <c r="AB15" s="204"/>
      <c r="AC15" s="204"/>
      <c r="AD15" s="205"/>
      <c r="AE15" s="203"/>
      <c r="AF15" s="204"/>
      <c r="AG15" s="204"/>
      <c r="AH15" s="204"/>
      <c r="AI15" s="206"/>
      <c r="AJ15" s="207"/>
      <c r="AK15" s="208"/>
      <c r="AL15" s="209"/>
      <c r="AM15" s="210"/>
    </row>
    <row r="16" spans="1:40" s="518" customFormat="1" ht="33" customHeight="1">
      <c r="A16" s="492"/>
      <c r="B16" s="733"/>
      <c r="C16" s="493" t="s">
        <v>186</v>
      </c>
      <c r="D16" s="494" t="s">
        <v>182</v>
      </c>
      <c r="E16" s="495">
        <v>22</v>
      </c>
      <c r="F16" s="496"/>
      <c r="G16" s="497"/>
      <c r="H16" s="498"/>
      <c r="I16" s="499"/>
      <c r="J16" s="500"/>
      <c r="K16" s="500"/>
      <c r="L16" s="501"/>
      <c r="M16" s="502"/>
      <c r="N16" s="498">
        <v>15</v>
      </c>
      <c r="O16" s="498">
        <v>30</v>
      </c>
      <c r="P16" s="503"/>
      <c r="Q16" s="504">
        <v>1</v>
      </c>
      <c r="R16" s="504">
        <v>1</v>
      </c>
      <c r="S16" s="505">
        <f>+N16*Q16+O16*R16</f>
        <v>45</v>
      </c>
      <c r="T16" s="506"/>
      <c r="U16" s="507"/>
      <c r="V16" s="508"/>
      <c r="W16" s="509"/>
      <c r="X16" s="509"/>
      <c r="Y16" s="509"/>
      <c r="Z16" s="509"/>
      <c r="AA16" s="509"/>
      <c r="AB16" s="509"/>
      <c r="AC16" s="509"/>
      <c r="AD16" s="510"/>
      <c r="AE16" s="511"/>
      <c r="AF16" s="509"/>
      <c r="AG16" s="509"/>
      <c r="AH16" s="509"/>
      <c r="AI16" s="512"/>
      <c r="AJ16" s="513"/>
      <c r="AK16" s="514"/>
      <c r="AL16" s="515"/>
      <c r="AM16" s="516"/>
      <c r="AN16" s="517" t="s">
        <v>230</v>
      </c>
    </row>
    <row r="17" spans="1:39" s="55" customFormat="1" ht="33" customHeight="1">
      <c r="A17" s="167"/>
      <c r="B17" s="733"/>
      <c r="C17" s="211" t="s">
        <v>188</v>
      </c>
      <c r="D17" s="229" t="s">
        <v>180</v>
      </c>
      <c r="E17" s="213">
        <v>16</v>
      </c>
      <c r="F17" s="214"/>
      <c r="G17" s="215"/>
      <c r="H17" s="213"/>
      <c r="I17" s="213"/>
      <c r="J17" s="216"/>
      <c r="K17" s="216"/>
      <c r="L17" s="213"/>
      <c r="M17" s="158"/>
      <c r="N17" s="230">
        <v>15</v>
      </c>
      <c r="O17" s="217">
        <v>180</v>
      </c>
      <c r="P17" s="201"/>
      <c r="Q17" s="218"/>
      <c r="R17" s="218"/>
      <c r="S17" s="219">
        <f>N17+E17*2.5</f>
        <v>55</v>
      </c>
      <c r="T17" s="158"/>
      <c r="U17" s="220"/>
      <c r="V17" s="221"/>
      <c r="W17" s="204"/>
      <c r="X17" s="204"/>
      <c r="Y17" s="204"/>
      <c r="Z17" s="204"/>
      <c r="AA17" s="204"/>
      <c r="AB17" s="204"/>
      <c r="AC17" s="204"/>
      <c r="AD17" s="205"/>
      <c r="AE17" s="203"/>
      <c r="AF17" s="204"/>
      <c r="AG17" s="204"/>
      <c r="AH17" s="204"/>
      <c r="AI17" s="206"/>
      <c r="AJ17" s="207"/>
      <c r="AK17" s="208"/>
      <c r="AL17" s="209"/>
      <c r="AM17" s="210"/>
    </row>
    <row r="18" spans="1:39" s="55" customFormat="1" ht="23.25" customHeight="1">
      <c r="A18" s="167"/>
      <c r="B18" s="734"/>
      <c r="C18" s="232" t="s">
        <v>121</v>
      </c>
      <c r="D18" s="174" t="s">
        <v>189</v>
      </c>
      <c r="E18" s="233">
        <v>16</v>
      </c>
      <c r="F18" s="194"/>
      <c r="G18" s="234"/>
      <c r="H18" s="174"/>
      <c r="I18" s="174"/>
      <c r="J18" s="235"/>
      <c r="K18" s="236"/>
      <c r="L18" s="237"/>
      <c r="M18" s="238"/>
      <c r="N18" s="234"/>
      <c r="O18" s="174"/>
      <c r="P18" s="174"/>
      <c r="Q18" s="235"/>
      <c r="R18" s="236"/>
      <c r="S18" s="237"/>
      <c r="T18" s="238"/>
      <c r="U18" s="203"/>
      <c r="V18" s="208">
        <f>0.15*14*36</f>
        <v>75.60000000000001</v>
      </c>
      <c r="W18" s="204"/>
      <c r="X18" s="204"/>
      <c r="Y18" s="204"/>
      <c r="Z18" s="204"/>
      <c r="AA18" s="204"/>
      <c r="AB18" s="204"/>
      <c r="AC18" s="204"/>
      <c r="AD18" s="205"/>
      <c r="AE18" s="203"/>
      <c r="AF18" s="204"/>
      <c r="AG18" s="204"/>
      <c r="AH18" s="204"/>
      <c r="AI18" s="206"/>
      <c r="AJ18" s="207"/>
      <c r="AK18" s="208"/>
      <c r="AL18" s="209"/>
      <c r="AM18" s="210"/>
    </row>
    <row r="19" spans="1:39" s="55" customFormat="1" ht="23.25" customHeight="1">
      <c r="A19" s="167"/>
      <c r="B19" s="734"/>
      <c r="C19" s="232" t="s">
        <v>121</v>
      </c>
      <c r="D19" s="174" t="s">
        <v>190</v>
      </c>
      <c r="E19" s="239">
        <v>12</v>
      </c>
      <c r="F19" s="240"/>
      <c r="G19" s="241"/>
      <c r="H19" s="231"/>
      <c r="I19" s="231"/>
      <c r="J19" s="242"/>
      <c r="K19" s="243"/>
      <c r="L19" s="244"/>
      <c r="M19" s="245"/>
      <c r="N19" s="241"/>
      <c r="O19" s="231"/>
      <c r="P19" s="231"/>
      <c r="Q19" s="242"/>
      <c r="R19" s="243"/>
      <c r="S19" s="244"/>
      <c r="T19" s="245"/>
      <c r="U19" s="246"/>
      <c r="V19" s="208">
        <f>0.15*14*36/2</f>
        <v>37.800000000000004</v>
      </c>
      <c r="W19" s="247"/>
      <c r="X19" s="247"/>
      <c r="Y19" s="247"/>
      <c r="Z19" s="247"/>
      <c r="AA19" s="247"/>
      <c r="AB19" s="247"/>
      <c r="AC19" s="247"/>
      <c r="AD19" s="248"/>
      <c r="AE19" s="246"/>
      <c r="AF19" s="247"/>
      <c r="AG19" s="247"/>
      <c r="AH19" s="247"/>
      <c r="AI19" s="249"/>
      <c r="AJ19" s="250"/>
      <c r="AK19" s="251"/>
      <c r="AL19" s="252"/>
      <c r="AM19" s="253"/>
    </row>
    <row r="20" spans="1:39" s="55" customFormat="1" ht="24" customHeight="1" thickBot="1">
      <c r="A20" s="254"/>
      <c r="B20" s="735"/>
      <c r="C20" s="256" t="s">
        <v>191</v>
      </c>
      <c r="D20" s="255"/>
      <c r="E20" s="257"/>
      <c r="F20" s="258"/>
      <c r="G20" s="259"/>
      <c r="H20" s="255"/>
      <c r="I20" s="255"/>
      <c r="J20" s="260"/>
      <c r="K20" s="261"/>
      <c r="L20" s="262"/>
      <c r="M20" s="263"/>
      <c r="N20" s="259"/>
      <c r="O20" s="255"/>
      <c r="P20" s="255"/>
      <c r="Q20" s="260"/>
      <c r="R20" s="261"/>
      <c r="S20" s="262"/>
      <c r="T20" s="263"/>
      <c r="U20" s="264">
        <v>90</v>
      </c>
      <c r="V20" s="265"/>
      <c r="W20" s="266"/>
      <c r="X20" s="266"/>
      <c r="Y20" s="266"/>
      <c r="Z20" s="266"/>
      <c r="AA20" s="266"/>
      <c r="AB20" s="266"/>
      <c r="AC20" s="266"/>
      <c r="AD20" s="267"/>
      <c r="AE20" s="264"/>
      <c r="AF20" s="266"/>
      <c r="AG20" s="266"/>
      <c r="AH20" s="266"/>
      <c r="AI20" s="268"/>
      <c r="AJ20" s="269"/>
      <c r="AK20" s="265"/>
      <c r="AL20" s="270"/>
      <c r="AM20" s="271"/>
    </row>
    <row r="21" spans="1:39" s="291" customFormat="1" ht="21.75" customHeight="1" thickTop="1">
      <c r="A21" s="145">
        <v>2</v>
      </c>
      <c r="B21" s="736" t="s">
        <v>192</v>
      </c>
      <c r="C21" s="272"/>
      <c r="D21" s="273"/>
      <c r="E21" s="273"/>
      <c r="F21" s="274"/>
      <c r="G21" s="275"/>
      <c r="H21" s="275"/>
      <c r="I21" s="276"/>
      <c r="J21" s="277"/>
      <c r="K21" s="277"/>
      <c r="L21" s="153"/>
      <c r="M21" s="153">
        <f>SUM(L21:L25)</f>
        <v>231</v>
      </c>
      <c r="N21" s="278"/>
      <c r="O21" s="276"/>
      <c r="P21" s="279"/>
      <c r="Q21" s="280"/>
      <c r="R21" s="280"/>
      <c r="S21" s="281"/>
      <c r="T21" s="282"/>
      <c r="U21" s="283">
        <f>SUM(S25:S27)</f>
        <v>240</v>
      </c>
      <c r="V21" s="283"/>
      <c r="W21" s="284"/>
      <c r="X21" s="284"/>
      <c r="Y21" s="284"/>
      <c r="Z21" s="284"/>
      <c r="AA21" s="284"/>
      <c r="AB21" s="284"/>
      <c r="AC21" s="284"/>
      <c r="AD21" s="285">
        <f>SUM(U27:W28)</f>
        <v>143</v>
      </c>
      <c r="AE21" s="286"/>
      <c r="AF21" s="287"/>
      <c r="AG21" s="287"/>
      <c r="AH21" s="287"/>
      <c r="AI21" s="285"/>
      <c r="AJ21" s="288">
        <f>M21+U21+AD21</f>
        <v>614</v>
      </c>
      <c r="AK21" s="289">
        <v>560</v>
      </c>
      <c r="AL21" s="289">
        <f>AJ21-AK21</f>
        <v>54</v>
      </c>
      <c r="AM21" s="290"/>
    </row>
    <row r="22" spans="1:39" s="55" customFormat="1" ht="25.5" customHeight="1">
      <c r="A22" s="167"/>
      <c r="B22" s="737"/>
      <c r="C22" s="169" t="s">
        <v>193</v>
      </c>
      <c r="D22" s="292" t="s">
        <v>194</v>
      </c>
      <c r="E22" s="171">
        <v>27</v>
      </c>
      <c r="F22" s="293"/>
      <c r="G22" s="294">
        <v>30</v>
      </c>
      <c r="H22" s="294">
        <v>0</v>
      </c>
      <c r="I22" s="174"/>
      <c r="J22" s="175">
        <v>1</v>
      </c>
      <c r="K22" s="175">
        <v>1</v>
      </c>
      <c r="L22" s="176">
        <f>(J22*G22+K22*H22)</f>
        <v>30</v>
      </c>
      <c r="M22" s="158"/>
      <c r="N22" s="234"/>
      <c r="O22" s="174"/>
      <c r="P22" s="295"/>
      <c r="Q22" s="236"/>
      <c r="R22" s="236"/>
      <c r="S22" s="296"/>
      <c r="T22" s="297"/>
      <c r="U22" s="203"/>
      <c r="V22" s="208"/>
      <c r="W22" s="204"/>
      <c r="X22" s="204"/>
      <c r="Y22" s="204"/>
      <c r="Z22" s="204"/>
      <c r="AA22" s="204"/>
      <c r="AB22" s="204"/>
      <c r="AC22" s="204"/>
      <c r="AD22" s="298"/>
      <c r="AE22" s="299"/>
      <c r="AF22" s="300"/>
      <c r="AG22" s="300"/>
      <c r="AH22" s="300"/>
      <c r="AI22" s="301"/>
      <c r="AJ22" s="302"/>
      <c r="AK22" s="303"/>
      <c r="AL22" s="304"/>
      <c r="AM22" s="210"/>
    </row>
    <row r="23" spans="1:39" s="55" customFormat="1" ht="33.75" customHeight="1">
      <c r="A23" s="167"/>
      <c r="B23" s="737"/>
      <c r="C23" s="169" t="s">
        <v>195</v>
      </c>
      <c r="D23" s="305" t="s">
        <v>196</v>
      </c>
      <c r="E23" s="171">
        <v>40</v>
      </c>
      <c r="F23" s="293"/>
      <c r="G23" s="294">
        <v>30</v>
      </c>
      <c r="H23" s="294">
        <v>0</v>
      </c>
      <c r="I23" s="174"/>
      <c r="J23" s="175">
        <v>1.2</v>
      </c>
      <c r="K23" s="175">
        <v>1</v>
      </c>
      <c r="L23" s="176">
        <f>(J23*G23+K23*H23)</f>
        <v>36</v>
      </c>
      <c r="M23" s="158"/>
      <c r="N23" s="234"/>
      <c r="O23" s="174"/>
      <c r="P23" s="295"/>
      <c r="Q23" s="236"/>
      <c r="R23" s="236"/>
      <c r="S23" s="296"/>
      <c r="T23" s="297"/>
      <c r="U23" s="203"/>
      <c r="V23" s="208"/>
      <c r="W23" s="204"/>
      <c r="X23" s="204"/>
      <c r="Y23" s="204"/>
      <c r="Z23" s="204"/>
      <c r="AA23" s="204"/>
      <c r="AB23" s="204"/>
      <c r="AC23" s="204"/>
      <c r="AD23" s="306"/>
      <c r="AE23" s="203"/>
      <c r="AF23" s="204"/>
      <c r="AG23" s="204"/>
      <c r="AH23" s="204"/>
      <c r="AI23" s="206"/>
      <c r="AJ23" s="307"/>
      <c r="AK23" s="308"/>
      <c r="AL23" s="309"/>
      <c r="AM23" s="210"/>
    </row>
    <row r="24" spans="1:39" s="55" customFormat="1" ht="24.75" customHeight="1">
      <c r="A24" s="167"/>
      <c r="B24" s="737"/>
      <c r="C24" s="169" t="s">
        <v>197</v>
      </c>
      <c r="D24" s="171" t="s">
        <v>198</v>
      </c>
      <c r="E24" s="171">
        <v>11</v>
      </c>
      <c r="F24" s="293"/>
      <c r="G24" s="173">
        <v>15</v>
      </c>
      <c r="H24" s="173">
        <v>150</v>
      </c>
      <c r="I24" s="174"/>
      <c r="J24" s="175">
        <v>1</v>
      </c>
      <c r="K24" s="175">
        <v>1</v>
      </c>
      <c r="L24" s="176">
        <f>(J24*G24+K24*H24)</f>
        <v>165</v>
      </c>
      <c r="M24" s="158"/>
      <c r="N24" s="200"/>
      <c r="O24" s="174"/>
      <c r="P24" s="295"/>
      <c r="Q24" s="236"/>
      <c r="R24" s="236"/>
      <c r="S24" s="296"/>
      <c r="T24" s="297"/>
      <c r="U24" s="203"/>
      <c r="V24" s="208"/>
      <c r="W24" s="204"/>
      <c r="X24" s="204"/>
      <c r="Y24" s="204"/>
      <c r="Z24" s="204"/>
      <c r="AA24" s="204"/>
      <c r="AB24" s="204"/>
      <c r="AC24" s="204"/>
      <c r="AD24" s="306"/>
      <c r="AE24" s="203"/>
      <c r="AF24" s="204"/>
      <c r="AG24" s="204"/>
      <c r="AH24" s="204"/>
      <c r="AI24" s="206"/>
      <c r="AJ24" s="307"/>
      <c r="AK24" s="308"/>
      <c r="AL24" s="309"/>
      <c r="AM24" s="210"/>
    </row>
    <row r="25" spans="1:39" ht="31.5" customHeight="1">
      <c r="A25" s="167"/>
      <c r="B25" s="737"/>
      <c r="C25" s="310" t="s">
        <v>199</v>
      </c>
      <c r="D25" s="311" t="s">
        <v>198</v>
      </c>
      <c r="E25" s="213">
        <v>16</v>
      </c>
      <c r="F25" s="214"/>
      <c r="G25" s="215"/>
      <c r="H25" s="213"/>
      <c r="I25" s="213"/>
      <c r="J25" s="216"/>
      <c r="K25" s="216"/>
      <c r="L25" s="213"/>
      <c r="M25" s="158"/>
      <c r="N25" s="312">
        <v>15</v>
      </c>
      <c r="O25" s="312">
        <v>90</v>
      </c>
      <c r="P25" s="201"/>
      <c r="Q25" s="218">
        <v>1</v>
      </c>
      <c r="R25" s="218">
        <v>1</v>
      </c>
      <c r="S25" s="219">
        <f>+N25*Q25+O25*R25</f>
        <v>105</v>
      </c>
      <c r="T25" s="313"/>
      <c r="U25" s="203"/>
      <c r="V25" s="204"/>
      <c r="W25" s="204"/>
      <c r="X25" s="204"/>
      <c r="Y25" s="204"/>
      <c r="Z25" s="204"/>
      <c r="AA25" s="204"/>
      <c r="AB25" s="204"/>
      <c r="AC25" s="204"/>
      <c r="AD25" s="205"/>
      <c r="AE25" s="203"/>
      <c r="AF25" s="204"/>
      <c r="AG25" s="204"/>
      <c r="AH25" s="204"/>
      <c r="AI25" s="206"/>
      <c r="AJ25" s="314"/>
      <c r="AK25" s="208"/>
      <c r="AL25" s="209"/>
      <c r="AM25" s="210"/>
    </row>
    <row r="26" spans="1:40" s="531" customFormat="1" ht="31.5" customHeight="1">
      <c r="A26" s="492"/>
      <c r="B26" s="737"/>
      <c r="C26" s="519" t="s">
        <v>200</v>
      </c>
      <c r="D26" s="520" t="s">
        <v>201</v>
      </c>
      <c r="E26" s="521">
        <v>22</v>
      </c>
      <c r="F26" s="522"/>
      <c r="G26" s="523"/>
      <c r="H26" s="524"/>
      <c r="I26" s="524"/>
      <c r="J26" s="525"/>
      <c r="K26" s="525"/>
      <c r="L26" s="524"/>
      <c r="M26" s="506"/>
      <c r="N26" s="526">
        <v>15</v>
      </c>
      <c r="O26" s="526">
        <v>120</v>
      </c>
      <c r="P26" s="527"/>
      <c r="Q26" s="528">
        <v>1</v>
      </c>
      <c r="R26" s="528">
        <v>1</v>
      </c>
      <c r="S26" s="503">
        <f>N26*Q26+O26*R26</f>
        <v>135</v>
      </c>
      <c r="T26" s="529"/>
      <c r="U26" s="511"/>
      <c r="V26" s="509"/>
      <c r="W26" s="509"/>
      <c r="X26" s="509"/>
      <c r="Y26" s="509"/>
      <c r="Z26" s="509"/>
      <c r="AA26" s="509"/>
      <c r="AB26" s="509"/>
      <c r="AC26" s="509"/>
      <c r="AD26" s="510"/>
      <c r="AE26" s="511"/>
      <c r="AF26" s="509"/>
      <c r="AG26" s="509"/>
      <c r="AH26" s="509"/>
      <c r="AI26" s="512"/>
      <c r="AJ26" s="530"/>
      <c r="AK26" s="514"/>
      <c r="AL26" s="515"/>
      <c r="AM26" s="516"/>
      <c r="AN26" s="517" t="s">
        <v>230</v>
      </c>
    </row>
    <row r="27" spans="1:39" s="336" customFormat="1" ht="25.5" customHeight="1">
      <c r="A27" s="167"/>
      <c r="B27" s="737"/>
      <c r="C27" s="321" t="s">
        <v>121</v>
      </c>
      <c r="D27" s="322" t="s">
        <v>202</v>
      </c>
      <c r="E27" s="323">
        <v>19</v>
      </c>
      <c r="F27" s="324"/>
      <c r="G27" s="325"/>
      <c r="H27" s="326"/>
      <c r="I27" s="174"/>
      <c r="J27" s="202"/>
      <c r="K27" s="202"/>
      <c r="L27" s="174"/>
      <c r="M27" s="238"/>
      <c r="N27" s="326"/>
      <c r="O27" s="326"/>
      <c r="P27" s="174"/>
      <c r="Q27" s="202"/>
      <c r="R27" s="202"/>
      <c r="S27" s="174"/>
      <c r="T27" s="327"/>
      <c r="U27" s="203"/>
      <c r="V27" s="204">
        <v>76</v>
      </c>
      <c r="W27" s="328"/>
      <c r="X27" s="328"/>
      <c r="Y27" s="328"/>
      <c r="Z27" s="328"/>
      <c r="AA27" s="328"/>
      <c r="AB27" s="328"/>
      <c r="AC27" s="328"/>
      <c r="AD27" s="329"/>
      <c r="AE27" s="330"/>
      <c r="AF27" s="328"/>
      <c r="AG27" s="328"/>
      <c r="AH27" s="328"/>
      <c r="AI27" s="331"/>
      <c r="AJ27" s="332"/>
      <c r="AK27" s="333"/>
      <c r="AL27" s="334"/>
      <c r="AM27" s="335"/>
    </row>
    <row r="28" spans="1:39" ht="21.75" customHeight="1" thickBot="1">
      <c r="A28" s="254"/>
      <c r="B28" s="738"/>
      <c r="C28" s="256" t="s">
        <v>203</v>
      </c>
      <c r="D28" s="255"/>
      <c r="E28" s="337"/>
      <c r="F28" s="258"/>
      <c r="G28" s="259"/>
      <c r="H28" s="255"/>
      <c r="I28" s="255"/>
      <c r="J28" s="260"/>
      <c r="K28" s="261"/>
      <c r="L28" s="262"/>
      <c r="M28" s="263"/>
      <c r="N28" s="259"/>
      <c r="O28" s="255"/>
      <c r="P28" s="338"/>
      <c r="Q28" s="261"/>
      <c r="R28" s="261"/>
      <c r="S28" s="262"/>
      <c r="T28" s="339"/>
      <c r="U28" s="264">
        <v>67</v>
      </c>
      <c r="V28" s="264"/>
      <c r="W28" s="340"/>
      <c r="X28" s="340"/>
      <c r="Y28" s="340"/>
      <c r="Z28" s="340"/>
      <c r="AA28" s="340"/>
      <c r="AB28" s="340"/>
      <c r="AC28" s="340"/>
      <c r="AD28" s="341"/>
      <c r="AE28" s="342"/>
      <c r="AF28" s="340"/>
      <c r="AG28" s="340"/>
      <c r="AH28" s="340"/>
      <c r="AI28" s="343"/>
      <c r="AJ28" s="344"/>
      <c r="AK28" s="345"/>
      <c r="AL28" s="346"/>
      <c r="AM28" s="271"/>
    </row>
    <row r="29" spans="1:39" ht="12.75" thickTop="1">
      <c r="A29" s="145">
        <v>3</v>
      </c>
      <c r="B29" s="739" t="s">
        <v>204</v>
      </c>
      <c r="C29" s="347"/>
      <c r="D29" s="348"/>
      <c r="E29" s="349"/>
      <c r="F29" s="350"/>
      <c r="G29" s="351"/>
      <c r="H29" s="351"/>
      <c r="I29" s="349"/>
      <c r="J29" s="352">
        <v>1</v>
      </c>
      <c r="K29" s="352">
        <v>1</v>
      </c>
      <c r="L29" s="349">
        <f>J29*G29+K29*H29</f>
        <v>0</v>
      </c>
      <c r="M29" s="353">
        <f>SUM(L29:L32)</f>
        <v>270</v>
      </c>
      <c r="N29" s="354"/>
      <c r="O29" s="180"/>
      <c r="P29" s="355"/>
      <c r="Q29" s="356"/>
      <c r="R29" s="356"/>
      <c r="S29" s="357"/>
      <c r="T29" s="358">
        <f>SUM(S33:S34)</f>
        <v>165</v>
      </c>
      <c r="U29" s="359"/>
      <c r="V29" s="360"/>
      <c r="W29" s="361"/>
      <c r="X29" s="361"/>
      <c r="Y29" s="361"/>
      <c r="Z29" s="361"/>
      <c r="AA29" s="361"/>
      <c r="AB29" s="361"/>
      <c r="AC29" s="361"/>
      <c r="AD29" s="362">
        <f>SUM(V35:V38)</f>
        <v>256.20000000000005</v>
      </c>
      <c r="AE29" s="359"/>
      <c r="AF29" s="361"/>
      <c r="AG29" s="361"/>
      <c r="AH29" s="361"/>
      <c r="AI29" s="363"/>
      <c r="AJ29" s="364">
        <f>M29+T29+AD29</f>
        <v>691.2</v>
      </c>
      <c r="AK29" s="360">
        <v>560</v>
      </c>
      <c r="AL29" s="365">
        <f>AJ29-AK29</f>
        <v>131.20000000000005</v>
      </c>
      <c r="AM29" s="190"/>
    </row>
    <row r="30" spans="1:39" ht="23.25" customHeight="1">
      <c r="A30" s="167"/>
      <c r="B30" s="737"/>
      <c r="C30" s="366" t="s">
        <v>205</v>
      </c>
      <c r="D30" s="367" t="s">
        <v>206</v>
      </c>
      <c r="E30" s="198">
        <v>11</v>
      </c>
      <c r="F30" s="368"/>
      <c r="G30" s="369">
        <v>28</v>
      </c>
      <c r="H30" s="369">
        <v>2</v>
      </c>
      <c r="I30" s="370"/>
      <c r="J30" s="371">
        <v>1</v>
      </c>
      <c r="K30" s="371">
        <v>1</v>
      </c>
      <c r="L30" s="198">
        <f>J30*G30+K30*H30</f>
        <v>30</v>
      </c>
      <c r="M30" s="238"/>
      <c r="N30" s="372"/>
      <c r="O30" s="201"/>
      <c r="P30" s="295"/>
      <c r="Q30" s="373"/>
      <c r="R30" s="373"/>
      <c r="S30" s="374"/>
      <c r="T30" s="375"/>
      <c r="U30" s="299"/>
      <c r="V30" s="303"/>
      <c r="W30" s="300"/>
      <c r="X30" s="300"/>
      <c r="Y30" s="300"/>
      <c r="Z30" s="300"/>
      <c r="AA30" s="300"/>
      <c r="AB30" s="300"/>
      <c r="AC30" s="300"/>
      <c r="AD30" s="298"/>
      <c r="AE30" s="299"/>
      <c r="AF30" s="300"/>
      <c r="AG30" s="300"/>
      <c r="AH30" s="300"/>
      <c r="AI30" s="301"/>
      <c r="AJ30" s="376"/>
      <c r="AK30" s="303"/>
      <c r="AL30" s="304"/>
      <c r="AM30" s="210"/>
    </row>
    <row r="31" spans="1:39" ht="24.75" customHeight="1">
      <c r="A31" s="167"/>
      <c r="B31" s="737"/>
      <c r="C31" s="169" t="s">
        <v>181</v>
      </c>
      <c r="D31" s="171" t="s">
        <v>198</v>
      </c>
      <c r="E31" s="171">
        <v>16</v>
      </c>
      <c r="F31" s="293"/>
      <c r="G31" s="173">
        <v>15</v>
      </c>
      <c r="H31" s="173">
        <v>60</v>
      </c>
      <c r="I31" s="174"/>
      <c r="J31" s="175">
        <v>1</v>
      </c>
      <c r="K31" s="175">
        <v>1</v>
      </c>
      <c r="L31" s="176">
        <f>(J31*G31+K31*H31)</f>
        <v>75</v>
      </c>
      <c r="M31" s="238"/>
      <c r="N31" s="377"/>
      <c r="O31" s="180"/>
      <c r="P31" s="355"/>
      <c r="Q31" s="356"/>
      <c r="R31" s="356"/>
      <c r="S31" s="357"/>
      <c r="T31" s="375"/>
      <c r="U31" s="378"/>
      <c r="V31" s="308"/>
      <c r="W31" s="204"/>
      <c r="X31" s="204"/>
      <c r="Y31" s="204"/>
      <c r="Z31" s="204"/>
      <c r="AA31" s="204"/>
      <c r="AB31" s="204"/>
      <c r="AC31" s="204"/>
      <c r="AD31" s="205"/>
      <c r="AE31" s="203"/>
      <c r="AF31" s="204"/>
      <c r="AG31" s="204"/>
      <c r="AH31" s="204"/>
      <c r="AI31" s="206"/>
      <c r="AJ31" s="314"/>
      <c r="AK31" s="208"/>
      <c r="AL31" s="209"/>
      <c r="AM31" s="210"/>
    </row>
    <row r="32" spans="1:39" ht="24.75" customHeight="1">
      <c r="A32" s="167"/>
      <c r="B32" s="737"/>
      <c r="C32" s="169" t="s">
        <v>197</v>
      </c>
      <c r="D32" s="170" t="s">
        <v>182</v>
      </c>
      <c r="E32" s="171">
        <v>22</v>
      </c>
      <c r="F32" s="293"/>
      <c r="G32" s="173">
        <v>15</v>
      </c>
      <c r="H32" s="173">
        <v>150</v>
      </c>
      <c r="I32" s="174"/>
      <c r="J32" s="175">
        <v>1</v>
      </c>
      <c r="K32" s="175">
        <v>1</v>
      </c>
      <c r="L32" s="176">
        <f>(J32*G32+K32*H32)</f>
        <v>165</v>
      </c>
      <c r="M32" s="238"/>
      <c r="N32" s="377"/>
      <c r="O32" s="180"/>
      <c r="P32" s="355"/>
      <c r="Q32" s="356"/>
      <c r="R32" s="356"/>
      <c r="S32" s="357"/>
      <c r="T32" s="375"/>
      <c r="U32" s="378"/>
      <c r="V32" s="308"/>
      <c r="W32" s="204"/>
      <c r="X32" s="204"/>
      <c r="Y32" s="204"/>
      <c r="Z32" s="204"/>
      <c r="AA32" s="204"/>
      <c r="AB32" s="204"/>
      <c r="AC32" s="204"/>
      <c r="AD32" s="205"/>
      <c r="AE32" s="203"/>
      <c r="AF32" s="204"/>
      <c r="AG32" s="204"/>
      <c r="AH32" s="204"/>
      <c r="AI32" s="206"/>
      <c r="AJ32" s="314"/>
      <c r="AK32" s="208"/>
      <c r="AL32" s="209"/>
      <c r="AM32" s="210"/>
    </row>
    <row r="33" spans="1:39" ht="24.75" customHeight="1">
      <c r="A33" s="167"/>
      <c r="B33" s="737"/>
      <c r="C33" s="379" t="s">
        <v>205</v>
      </c>
      <c r="D33" s="380" t="s">
        <v>207</v>
      </c>
      <c r="E33" s="229">
        <v>16</v>
      </c>
      <c r="F33" s="381"/>
      <c r="G33" s="382"/>
      <c r="H33" s="382"/>
      <c r="I33" s="383"/>
      <c r="J33" s="384"/>
      <c r="K33" s="384"/>
      <c r="L33" s="229"/>
      <c r="M33" s="238"/>
      <c r="N33" s="382">
        <v>28</v>
      </c>
      <c r="O33" s="382">
        <v>2</v>
      </c>
      <c r="P33" s="383"/>
      <c r="Q33" s="384">
        <v>1</v>
      </c>
      <c r="R33" s="384">
        <v>1</v>
      </c>
      <c r="S33" s="229">
        <f>Q33*N33+R33*O33</f>
        <v>30</v>
      </c>
      <c r="T33" s="375"/>
      <c r="U33" s="378"/>
      <c r="V33" s="308"/>
      <c r="W33" s="204"/>
      <c r="X33" s="204"/>
      <c r="Y33" s="204"/>
      <c r="Z33" s="204"/>
      <c r="AA33" s="204"/>
      <c r="AB33" s="204"/>
      <c r="AC33" s="204"/>
      <c r="AD33" s="205"/>
      <c r="AE33" s="203"/>
      <c r="AF33" s="204"/>
      <c r="AG33" s="204"/>
      <c r="AH33" s="204"/>
      <c r="AI33" s="206"/>
      <c r="AJ33" s="314"/>
      <c r="AK33" s="208"/>
      <c r="AL33" s="209"/>
      <c r="AM33" s="210"/>
    </row>
    <row r="34" spans="1:39" ht="24">
      <c r="A34" s="167"/>
      <c r="B34" s="737"/>
      <c r="C34" s="315" t="s">
        <v>200</v>
      </c>
      <c r="D34" s="385" t="s">
        <v>198</v>
      </c>
      <c r="E34" s="317">
        <v>11</v>
      </c>
      <c r="F34" s="386"/>
      <c r="G34" s="387"/>
      <c r="H34" s="388"/>
      <c r="I34" s="229"/>
      <c r="J34" s="384"/>
      <c r="K34" s="384"/>
      <c r="L34" s="229"/>
      <c r="M34" s="389"/>
      <c r="N34" s="318">
        <v>15</v>
      </c>
      <c r="O34" s="318">
        <v>120</v>
      </c>
      <c r="P34" s="319"/>
      <c r="Q34" s="320">
        <v>1</v>
      </c>
      <c r="R34" s="320">
        <v>1</v>
      </c>
      <c r="S34" s="201">
        <f>N34*Q34+O34*R34</f>
        <v>135</v>
      </c>
      <c r="T34" s="390"/>
      <c r="U34" s="378"/>
      <c r="V34" s="308"/>
      <c r="W34" s="204"/>
      <c r="X34" s="204"/>
      <c r="Y34" s="204"/>
      <c r="Z34" s="204"/>
      <c r="AA34" s="204"/>
      <c r="AB34" s="204"/>
      <c r="AC34" s="204"/>
      <c r="AD34" s="205"/>
      <c r="AE34" s="203"/>
      <c r="AF34" s="204"/>
      <c r="AG34" s="204"/>
      <c r="AH34" s="204"/>
      <c r="AI34" s="206"/>
      <c r="AJ34" s="314"/>
      <c r="AK34" s="208"/>
      <c r="AL34" s="209"/>
      <c r="AM34" s="210"/>
    </row>
    <row r="35" spans="1:39" s="393" customFormat="1" ht="24">
      <c r="A35" s="167"/>
      <c r="B35" s="737"/>
      <c r="C35" s="232" t="s">
        <v>208</v>
      </c>
      <c r="D35" s="174" t="s">
        <v>209</v>
      </c>
      <c r="E35" s="391">
        <v>31</v>
      </c>
      <c r="F35" s="194"/>
      <c r="G35" s="234"/>
      <c r="H35" s="174"/>
      <c r="I35" s="174"/>
      <c r="J35" s="235"/>
      <c r="K35" s="236"/>
      <c r="L35" s="237"/>
      <c r="M35" s="238"/>
      <c r="N35" s="234"/>
      <c r="O35" s="174"/>
      <c r="P35" s="392"/>
      <c r="Q35" s="236"/>
      <c r="R35" s="236"/>
      <c r="S35" s="237"/>
      <c r="T35" s="297"/>
      <c r="U35" s="203"/>
      <c r="V35" s="208">
        <f>0.15*14*36</f>
        <v>75.60000000000001</v>
      </c>
      <c r="W35" s="204"/>
      <c r="X35" s="204"/>
      <c r="Y35" s="204"/>
      <c r="Z35" s="204"/>
      <c r="AA35" s="204"/>
      <c r="AB35" s="204"/>
      <c r="AC35" s="204"/>
      <c r="AD35" s="205"/>
      <c r="AE35" s="203"/>
      <c r="AF35" s="204"/>
      <c r="AG35" s="204"/>
      <c r="AH35" s="204"/>
      <c r="AI35" s="206"/>
      <c r="AJ35" s="314"/>
      <c r="AK35" s="208"/>
      <c r="AL35" s="209"/>
      <c r="AM35" s="210"/>
    </row>
    <row r="36" spans="1:39" s="393" customFormat="1" ht="24">
      <c r="A36" s="167"/>
      <c r="B36" s="737"/>
      <c r="C36" s="232" t="s">
        <v>208</v>
      </c>
      <c r="D36" s="174" t="s">
        <v>210</v>
      </c>
      <c r="E36" s="391">
        <v>21</v>
      </c>
      <c r="F36" s="194"/>
      <c r="G36" s="234"/>
      <c r="H36" s="174"/>
      <c r="I36" s="174"/>
      <c r="J36" s="235"/>
      <c r="K36" s="236"/>
      <c r="L36" s="237"/>
      <c r="M36" s="238"/>
      <c r="N36" s="234"/>
      <c r="O36" s="174"/>
      <c r="P36" s="392"/>
      <c r="Q36" s="236"/>
      <c r="R36" s="236"/>
      <c r="S36" s="237"/>
      <c r="T36" s="297"/>
      <c r="U36" s="203"/>
      <c r="V36" s="208">
        <f>0.15*14*36</f>
        <v>75.60000000000001</v>
      </c>
      <c r="W36" s="204"/>
      <c r="X36" s="204"/>
      <c r="Y36" s="204"/>
      <c r="Z36" s="204"/>
      <c r="AA36" s="204"/>
      <c r="AB36" s="204"/>
      <c r="AC36" s="204"/>
      <c r="AD36" s="205"/>
      <c r="AE36" s="203"/>
      <c r="AF36" s="204"/>
      <c r="AG36" s="204"/>
      <c r="AH36" s="204"/>
      <c r="AI36" s="206"/>
      <c r="AJ36" s="314"/>
      <c r="AK36" s="208"/>
      <c r="AL36" s="209"/>
      <c r="AM36" s="210"/>
    </row>
    <row r="37" spans="1:39" s="393" customFormat="1" ht="36">
      <c r="A37" s="167"/>
      <c r="B37" s="740"/>
      <c r="C37" s="232" t="s">
        <v>208</v>
      </c>
      <c r="D37" s="394" t="s">
        <v>211</v>
      </c>
      <c r="E37" s="395">
        <v>16</v>
      </c>
      <c r="F37" s="240"/>
      <c r="G37" s="241"/>
      <c r="H37" s="231"/>
      <c r="I37" s="231"/>
      <c r="J37" s="242"/>
      <c r="K37" s="243"/>
      <c r="L37" s="244"/>
      <c r="M37" s="245"/>
      <c r="N37" s="241"/>
      <c r="O37" s="231"/>
      <c r="P37" s="396"/>
      <c r="Q37" s="243"/>
      <c r="R37" s="243"/>
      <c r="S37" s="244"/>
      <c r="T37" s="397"/>
      <c r="U37" s="246"/>
      <c r="V37" s="208">
        <f>0.15*14*32</f>
        <v>67.2</v>
      </c>
      <c r="W37" s="247"/>
      <c r="X37" s="247"/>
      <c r="Y37" s="247"/>
      <c r="Z37" s="247"/>
      <c r="AA37" s="247"/>
      <c r="AB37" s="247"/>
      <c r="AC37" s="247"/>
      <c r="AD37" s="248"/>
      <c r="AE37" s="246"/>
      <c r="AF37" s="247"/>
      <c r="AG37" s="247"/>
      <c r="AH37" s="247"/>
      <c r="AI37" s="249"/>
      <c r="AJ37" s="398"/>
      <c r="AK37" s="251"/>
      <c r="AL37" s="252"/>
      <c r="AM37" s="253"/>
    </row>
    <row r="38" spans="1:39" s="393" customFormat="1" ht="26.25" customHeight="1" thickBot="1">
      <c r="A38" s="254"/>
      <c r="B38" s="738"/>
      <c r="C38" s="232" t="s">
        <v>208</v>
      </c>
      <c r="D38" s="174" t="s">
        <v>187</v>
      </c>
      <c r="E38" s="337">
        <v>12</v>
      </c>
      <c r="F38" s="258"/>
      <c r="G38" s="259"/>
      <c r="H38" s="255"/>
      <c r="I38" s="255"/>
      <c r="J38" s="260"/>
      <c r="K38" s="261"/>
      <c r="L38" s="262"/>
      <c r="M38" s="263"/>
      <c r="N38" s="259"/>
      <c r="O38" s="255"/>
      <c r="P38" s="338"/>
      <c r="Q38" s="261"/>
      <c r="R38" s="261"/>
      <c r="S38" s="262"/>
      <c r="T38" s="339"/>
      <c r="U38" s="264"/>
      <c r="V38" s="208">
        <f>0.15*14*36/2</f>
        <v>37.800000000000004</v>
      </c>
      <c r="W38" s="266"/>
      <c r="X38" s="266"/>
      <c r="Y38" s="266"/>
      <c r="Z38" s="266"/>
      <c r="AA38" s="266"/>
      <c r="AB38" s="266"/>
      <c r="AC38" s="266"/>
      <c r="AD38" s="267"/>
      <c r="AE38" s="264"/>
      <c r="AF38" s="266"/>
      <c r="AG38" s="266"/>
      <c r="AH38" s="266"/>
      <c r="AI38" s="268"/>
      <c r="AJ38" s="399"/>
      <c r="AK38" s="265"/>
      <c r="AL38" s="270"/>
      <c r="AM38" s="271"/>
    </row>
    <row r="39" spans="1:39" ht="25.5" customHeight="1" thickTop="1">
      <c r="A39" s="145">
        <v>4</v>
      </c>
      <c r="B39" s="741" t="s">
        <v>212</v>
      </c>
      <c r="C39" s="400" t="s">
        <v>213</v>
      </c>
      <c r="D39" s="401" t="s">
        <v>198</v>
      </c>
      <c r="E39" s="401">
        <v>15</v>
      </c>
      <c r="F39" s="402"/>
      <c r="G39" s="403">
        <v>28</v>
      </c>
      <c r="H39" s="403">
        <v>2</v>
      </c>
      <c r="I39" s="146"/>
      <c r="J39" s="404">
        <v>1</v>
      </c>
      <c r="K39" s="404">
        <v>1</v>
      </c>
      <c r="L39" s="148">
        <f>J39*G39+K39*H39</f>
        <v>30</v>
      </c>
      <c r="M39" s="405">
        <f>SUM(L39:L44)</f>
        <v>267.5</v>
      </c>
      <c r="N39" s="406"/>
      <c r="O39" s="407"/>
      <c r="P39" s="279"/>
      <c r="Q39" s="408"/>
      <c r="R39" s="408"/>
      <c r="S39" s="409"/>
      <c r="T39" s="410">
        <f>SUM(S45:S50)</f>
        <v>195</v>
      </c>
      <c r="U39" s="411"/>
      <c r="V39" s="412"/>
      <c r="W39" s="413"/>
      <c r="X39" s="413"/>
      <c r="Y39" s="413"/>
      <c r="Z39" s="413"/>
      <c r="AA39" s="413"/>
      <c r="AB39" s="413"/>
      <c r="AC39" s="413"/>
      <c r="AD39" s="285">
        <f>SUM(V49:V51)</f>
        <v>152</v>
      </c>
      <c r="AE39" s="411"/>
      <c r="AF39" s="413"/>
      <c r="AG39" s="413"/>
      <c r="AH39" s="413"/>
      <c r="AI39" s="414"/>
      <c r="AJ39" s="415">
        <f>M39+T39+AD39</f>
        <v>614.5</v>
      </c>
      <c r="AK39" s="412">
        <v>560</v>
      </c>
      <c r="AL39" s="289">
        <f>AJ39-AK39</f>
        <v>54.5</v>
      </c>
      <c r="AM39" s="166"/>
    </row>
    <row r="40" spans="1:39" ht="21.75" customHeight="1">
      <c r="A40" s="167"/>
      <c r="B40" s="742"/>
      <c r="C40" s="416" t="s">
        <v>214</v>
      </c>
      <c r="D40" s="176" t="s">
        <v>180</v>
      </c>
      <c r="E40" s="176">
        <v>16</v>
      </c>
      <c r="F40" s="417"/>
      <c r="G40" s="418">
        <v>15</v>
      </c>
      <c r="H40" s="418">
        <v>60</v>
      </c>
      <c r="I40" s="174"/>
      <c r="J40" s="419">
        <v>1</v>
      </c>
      <c r="K40" s="419">
        <v>1</v>
      </c>
      <c r="L40" s="228">
        <f>J40*G40+K40*H40</f>
        <v>75</v>
      </c>
      <c r="M40" s="420"/>
      <c r="N40" s="372"/>
      <c r="O40" s="201"/>
      <c r="P40" s="295"/>
      <c r="Q40" s="373"/>
      <c r="R40" s="373"/>
      <c r="S40" s="374"/>
      <c r="T40" s="421"/>
      <c r="U40" s="378"/>
      <c r="V40" s="308"/>
      <c r="W40" s="204"/>
      <c r="X40" s="204"/>
      <c r="Y40" s="204"/>
      <c r="Z40" s="204"/>
      <c r="AA40" s="204"/>
      <c r="AB40" s="204"/>
      <c r="AC40" s="204"/>
      <c r="AD40" s="205"/>
      <c r="AE40" s="203"/>
      <c r="AF40" s="204"/>
      <c r="AG40" s="204"/>
      <c r="AH40" s="204"/>
      <c r="AI40" s="206"/>
      <c r="AJ40" s="314"/>
      <c r="AK40" s="208"/>
      <c r="AL40" s="209"/>
      <c r="AM40" s="210"/>
    </row>
    <row r="41" spans="1:39" ht="33.75" customHeight="1">
      <c r="A41" s="167"/>
      <c r="B41" s="742"/>
      <c r="C41" s="422" t="s">
        <v>188</v>
      </c>
      <c r="D41" s="423" t="s">
        <v>215</v>
      </c>
      <c r="E41" s="423">
        <v>11</v>
      </c>
      <c r="F41" s="424"/>
      <c r="G41" s="425"/>
      <c r="H41" s="426">
        <v>220</v>
      </c>
      <c r="I41" s="201"/>
      <c r="J41" s="175"/>
      <c r="K41" s="175"/>
      <c r="L41" s="176">
        <f>E41*2.5</f>
        <v>27.5</v>
      </c>
      <c r="M41" s="420"/>
      <c r="N41" s="372"/>
      <c r="O41" s="201"/>
      <c r="P41" s="201"/>
      <c r="Q41" s="427"/>
      <c r="R41" s="427"/>
      <c r="S41" s="201"/>
      <c r="T41" s="428"/>
      <c r="U41" s="378"/>
      <c r="V41" s="308"/>
      <c r="W41" s="204"/>
      <c r="X41" s="204"/>
      <c r="Y41" s="204"/>
      <c r="Z41" s="204"/>
      <c r="AA41" s="204"/>
      <c r="AB41" s="204"/>
      <c r="AC41" s="204"/>
      <c r="AD41" s="205"/>
      <c r="AE41" s="203"/>
      <c r="AF41" s="204"/>
      <c r="AG41" s="204"/>
      <c r="AH41" s="204"/>
      <c r="AI41" s="206"/>
      <c r="AJ41" s="314"/>
      <c r="AK41" s="208"/>
      <c r="AL41" s="209"/>
      <c r="AM41" s="210"/>
    </row>
    <row r="42" spans="1:39" ht="33.75" customHeight="1">
      <c r="A42" s="167"/>
      <c r="B42" s="742"/>
      <c r="C42" s="347" t="s">
        <v>216</v>
      </c>
      <c r="D42" s="348" t="s">
        <v>206</v>
      </c>
      <c r="E42" s="349">
        <v>11</v>
      </c>
      <c r="F42" s="350"/>
      <c r="G42" s="351">
        <v>28</v>
      </c>
      <c r="H42" s="351">
        <v>2</v>
      </c>
      <c r="I42" s="418"/>
      <c r="J42" s="419">
        <v>1</v>
      </c>
      <c r="K42" s="419">
        <v>1</v>
      </c>
      <c r="L42" s="228">
        <f>J42*G42+K42*H42</f>
        <v>30</v>
      </c>
      <c r="M42" s="389"/>
      <c r="N42" s="429"/>
      <c r="O42" s="429"/>
      <c r="P42" s="229"/>
      <c r="Q42" s="384"/>
      <c r="R42" s="384"/>
      <c r="S42" s="229"/>
      <c r="T42" s="430"/>
      <c r="U42" s="378"/>
      <c r="V42" s="308"/>
      <c r="W42" s="204"/>
      <c r="X42" s="204"/>
      <c r="Y42" s="204"/>
      <c r="Z42" s="204"/>
      <c r="AA42" s="204"/>
      <c r="AB42" s="204"/>
      <c r="AC42" s="204"/>
      <c r="AD42" s="205"/>
      <c r="AE42" s="203"/>
      <c r="AF42" s="204"/>
      <c r="AG42" s="204"/>
      <c r="AH42" s="204"/>
      <c r="AI42" s="206"/>
      <c r="AJ42" s="314"/>
      <c r="AK42" s="208"/>
      <c r="AL42" s="209"/>
      <c r="AM42" s="210"/>
    </row>
    <row r="43" spans="1:39" ht="33.75" customHeight="1">
      <c r="A43" s="167"/>
      <c r="B43" s="742"/>
      <c r="C43" s="431" t="s">
        <v>217</v>
      </c>
      <c r="D43" s="170" t="s">
        <v>218</v>
      </c>
      <c r="E43" s="170">
        <v>16</v>
      </c>
      <c r="F43" s="368"/>
      <c r="G43" s="426">
        <v>15</v>
      </c>
      <c r="H43" s="426">
        <v>60</v>
      </c>
      <c r="I43" s="198"/>
      <c r="J43" s="371">
        <v>1</v>
      </c>
      <c r="K43" s="371">
        <v>1</v>
      </c>
      <c r="L43" s="198">
        <f>J43*G43+K43*H43</f>
        <v>75</v>
      </c>
      <c r="M43" s="420"/>
      <c r="N43" s="429"/>
      <c r="O43" s="429"/>
      <c r="P43" s="229"/>
      <c r="Q43" s="384"/>
      <c r="R43" s="384"/>
      <c r="S43" s="229"/>
      <c r="T43" s="428"/>
      <c r="U43" s="378"/>
      <c r="V43" s="308"/>
      <c r="W43" s="204"/>
      <c r="X43" s="204"/>
      <c r="Y43" s="204"/>
      <c r="Z43" s="204"/>
      <c r="AA43" s="204"/>
      <c r="AB43" s="204"/>
      <c r="AC43" s="204"/>
      <c r="AD43" s="205"/>
      <c r="AE43" s="203"/>
      <c r="AF43" s="204"/>
      <c r="AG43" s="204"/>
      <c r="AH43" s="204"/>
      <c r="AI43" s="206"/>
      <c r="AJ43" s="314"/>
      <c r="AK43" s="208"/>
      <c r="AL43" s="209"/>
      <c r="AM43" s="210"/>
    </row>
    <row r="44" spans="1:39" ht="33.75" customHeight="1">
      <c r="A44" s="167"/>
      <c r="B44" s="742"/>
      <c r="C44" s="347" t="s">
        <v>219</v>
      </c>
      <c r="D44" s="170" t="s">
        <v>220</v>
      </c>
      <c r="E44" s="170">
        <v>22</v>
      </c>
      <c r="F44" s="368"/>
      <c r="G44" s="426">
        <v>28</v>
      </c>
      <c r="H44" s="426">
        <v>2</v>
      </c>
      <c r="I44" s="198"/>
      <c r="J44" s="371">
        <v>1</v>
      </c>
      <c r="K44" s="371">
        <v>1</v>
      </c>
      <c r="L44" s="198">
        <f>J44*G44+K44*H44</f>
        <v>30</v>
      </c>
      <c r="M44" s="420"/>
      <c r="N44" s="429"/>
      <c r="O44" s="429"/>
      <c r="P44" s="229"/>
      <c r="Q44" s="384"/>
      <c r="R44" s="384"/>
      <c r="S44" s="229"/>
      <c r="T44" s="428"/>
      <c r="U44" s="378"/>
      <c r="V44" s="308"/>
      <c r="W44" s="204"/>
      <c r="X44" s="204"/>
      <c r="Y44" s="204"/>
      <c r="Z44" s="204"/>
      <c r="AA44" s="204"/>
      <c r="AB44" s="204"/>
      <c r="AC44" s="204"/>
      <c r="AD44" s="205"/>
      <c r="AE44" s="203"/>
      <c r="AF44" s="204"/>
      <c r="AG44" s="204"/>
      <c r="AH44" s="204"/>
      <c r="AI44" s="206"/>
      <c r="AJ44" s="314"/>
      <c r="AK44" s="208"/>
      <c r="AL44" s="209"/>
      <c r="AM44" s="210"/>
    </row>
    <row r="45" spans="1:39" ht="33.75" customHeight="1">
      <c r="A45" s="167"/>
      <c r="B45" s="742"/>
      <c r="C45" s="432" t="s">
        <v>221</v>
      </c>
      <c r="D45" s="316" t="s">
        <v>190</v>
      </c>
      <c r="E45" s="316">
        <v>11</v>
      </c>
      <c r="F45" s="381"/>
      <c r="G45" s="429"/>
      <c r="H45" s="429"/>
      <c r="I45" s="229"/>
      <c r="J45" s="384"/>
      <c r="K45" s="384"/>
      <c r="L45" s="229"/>
      <c r="M45" s="389"/>
      <c r="N45" s="429">
        <v>28</v>
      </c>
      <c r="O45" s="429">
        <v>2</v>
      </c>
      <c r="P45" s="229"/>
      <c r="Q45" s="384">
        <v>1</v>
      </c>
      <c r="R45" s="384">
        <v>1</v>
      </c>
      <c r="S45" s="229">
        <f>Q45*N45+R45*O45</f>
        <v>30</v>
      </c>
      <c r="T45" s="428"/>
      <c r="U45" s="378"/>
      <c r="V45" s="308"/>
      <c r="W45" s="204"/>
      <c r="X45" s="204"/>
      <c r="Y45" s="204"/>
      <c r="Z45" s="204"/>
      <c r="AA45" s="204"/>
      <c r="AB45" s="204"/>
      <c r="AC45" s="204"/>
      <c r="AD45" s="205"/>
      <c r="AE45" s="203"/>
      <c r="AF45" s="204"/>
      <c r="AG45" s="204"/>
      <c r="AH45" s="204"/>
      <c r="AI45" s="206"/>
      <c r="AJ45" s="314"/>
      <c r="AK45" s="208"/>
      <c r="AL45" s="209"/>
      <c r="AM45" s="210"/>
    </row>
    <row r="46" spans="1:39" ht="33.75" customHeight="1">
      <c r="A46" s="167"/>
      <c r="B46" s="742"/>
      <c r="C46" s="433" t="s">
        <v>216</v>
      </c>
      <c r="D46" s="434" t="s">
        <v>222</v>
      </c>
      <c r="E46" s="435">
        <v>16</v>
      </c>
      <c r="F46" s="436"/>
      <c r="G46" s="437"/>
      <c r="H46" s="437"/>
      <c r="I46" s="435"/>
      <c r="J46" s="438"/>
      <c r="K46" s="438"/>
      <c r="L46" s="435"/>
      <c r="M46" s="238"/>
      <c r="N46" s="437">
        <v>28</v>
      </c>
      <c r="O46" s="437">
        <v>2</v>
      </c>
      <c r="P46" s="201"/>
      <c r="Q46" s="218">
        <v>1</v>
      </c>
      <c r="R46" s="218">
        <v>1</v>
      </c>
      <c r="S46" s="219">
        <f>+N46*Q46+O46*R46</f>
        <v>30</v>
      </c>
      <c r="T46" s="428"/>
      <c r="U46" s="378"/>
      <c r="V46" s="308"/>
      <c r="W46" s="204"/>
      <c r="X46" s="204"/>
      <c r="Y46" s="204"/>
      <c r="Z46" s="204"/>
      <c r="AA46" s="204"/>
      <c r="AB46" s="204"/>
      <c r="AC46" s="204"/>
      <c r="AD46" s="205"/>
      <c r="AE46" s="203"/>
      <c r="AF46" s="204"/>
      <c r="AG46" s="204"/>
      <c r="AH46" s="204"/>
      <c r="AI46" s="206"/>
      <c r="AJ46" s="314"/>
      <c r="AK46" s="208"/>
      <c r="AL46" s="209"/>
      <c r="AM46" s="210"/>
    </row>
    <row r="47" spans="1:40" s="531" customFormat="1" ht="33.75" customHeight="1">
      <c r="A47" s="492"/>
      <c r="B47" s="742"/>
      <c r="C47" s="532" t="s">
        <v>221</v>
      </c>
      <c r="D47" s="520" t="s">
        <v>223</v>
      </c>
      <c r="E47" s="533">
        <v>22</v>
      </c>
      <c r="F47" s="534"/>
      <c r="G47" s="535"/>
      <c r="H47" s="536"/>
      <c r="I47" s="533"/>
      <c r="J47" s="537"/>
      <c r="K47" s="537"/>
      <c r="L47" s="533"/>
      <c r="M47" s="538"/>
      <c r="N47" s="539">
        <v>28</v>
      </c>
      <c r="O47" s="539">
        <v>2</v>
      </c>
      <c r="P47" s="540"/>
      <c r="Q47" s="541">
        <v>1</v>
      </c>
      <c r="R47" s="541">
        <v>1</v>
      </c>
      <c r="S47" s="540">
        <f>Q47*N47+R47*O47</f>
        <v>30</v>
      </c>
      <c r="T47" s="542"/>
      <c r="U47" s="543"/>
      <c r="V47" s="544"/>
      <c r="W47" s="509"/>
      <c r="X47" s="509"/>
      <c r="Y47" s="509"/>
      <c r="Z47" s="509"/>
      <c r="AA47" s="509"/>
      <c r="AB47" s="509"/>
      <c r="AC47" s="509"/>
      <c r="AD47" s="510"/>
      <c r="AE47" s="511"/>
      <c r="AF47" s="509"/>
      <c r="AG47" s="509"/>
      <c r="AH47" s="509"/>
      <c r="AI47" s="512"/>
      <c r="AJ47" s="530"/>
      <c r="AK47" s="514"/>
      <c r="AL47" s="515"/>
      <c r="AM47" s="516"/>
      <c r="AN47" s="517" t="s">
        <v>230</v>
      </c>
    </row>
    <row r="48" spans="1:40" s="531" customFormat="1" ht="33.75" customHeight="1">
      <c r="A48" s="492"/>
      <c r="B48" s="742"/>
      <c r="C48" s="545" t="s">
        <v>199</v>
      </c>
      <c r="D48" s="520" t="s">
        <v>223</v>
      </c>
      <c r="E48" s="533">
        <v>22</v>
      </c>
      <c r="F48" s="534"/>
      <c r="G48" s="535"/>
      <c r="H48" s="536"/>
      <c r="I48" s="533"/>
      <c r="J48" s="537"/>
      <c r="K48" s="537"/>
      <c r="L48" s="533"/>
      <c r="M48" s="538"/>
      <c r="N48" s="546">
        <v>15</v>
      </c>
      <c r="O48" s="546">
        <v>90</v>
      </c>
      <c r="P48" s="503"/>
      <c r="Q48" s="504">
        <v>1</v>
      </c>
      <c r="R48" s="504">
        <v>1</v>
      </c>
      <c r="S48" s="505">
        <f>+N48*Q48+O48*R48</f>
        <v>105</v>
      </c>
      <c r="T48" s="542"/>
      <c r="U48" s="543"/>
      <c r="V48" s="544"/>
      <c r="W48" s="509"/>
      <c r="X48" s="509"/>
      <c r="Y48" s="509"/>
      <c r="Z48" s="509"/>
      <c r="AA48" s="509"/>
      <c r="AB48" s="509"/>
      <c r="AC48" s="509"/>
      <c r="AD48" s="510"/>
      <c r="AE48" s="511"/>
      <c r="AF48" s="509"/>
      <c r="AG48" s="509"/>
      <c r="AH48" s="509"/>
      <c r="AI48" s="512"/>
      <c r="AJ48" s="530"/>
      <c r="AK48" s="514"/>
      <c r="AL48" s="515"/>
      <c r="AM48" s="516"/>
      <c r="AN48" s="517" t="s">
        <v>230</v>
      </c>
    </row>
    <row r="49" spans="1:39" ht="33.75" customHeight="1">
      <c r="A49" s="167"/>
      <c r="B49" s="742"/>
      <c r="C49" s="439" t="s">
        <v>121</v>
      </c>
      <c r="D49" s="440" t="s">
        <v>224</v>
      </c>
      <c r="E49" s="441">
        <v>23</v>
      </c>
      <c r="F49" s="442"/>
      <c r="G49" s="443"/>
      <c r="H49" s="444"/>
      <c r="I49" s="445"/>
      <c r="J49" s="446"/>
      <c r="K49" s="446"/>
      <c r="L49" s="445"/>
      <c r="M49" s="447"/>
      <c r="N49" s="444"/>
      <c r="O49" s="444"/>
      <c r="P49" s="445"/>
      <c r="Q49" s="448"/>
      <c r="R49" s="448"/>
      <c r="S49" s="449"/>
      <c r="T49" s="450"/>
      <c r="U49" s="451"/>
      <c r="V49" s="452">
        <v>76</v>
      </c>
      <c r="W49" s="204"/>
      <c r="X49" s="204"/>
      <c r="Y49" s="204"/>
      <c r="Z49" s="204"/>
      <c r="AA49" s="204"/>
      <c r="AB49" s="204"/>
      <c r="AC49" s="204"/>
      <c r="AD49" s="205"/>
      <c r="AE49" s="203"/>
      <c r="AF49" s="204"/>
      <c r="AG49" s="204"/>
      <c r="AH49" s="204"/>
      <c r="AI49" s="206"/>
      <c r="AJ49" s="314"/>
      <c r="AK49" s="208"/>
      <c r="AL49" s="209"/>
      <c r="AM49" s="210"/>
    </row>
    <row r="50" spans="1:39" ht="39" customHeight="1">
      <c r="A50" s="167"/>
      <c r="B50" s="742"/>
      <c r="C50" s="439" t="s">
        <v>121</v>
      </c>
      <c r="D50" s="440" t="s">
        <v>225</v>
      </c>
      <c r="E50" s="441">
        <v>22</v>
      </c>
      <c r="F50" s="442"/>
      <c r="G50" s="453"/>
      <c r="H50" s="445"/>
      <c r="I50" s="445"/>
      <c r="J50" s="454"/>
      <c r="K50" s="455"/>
      <c r="L50" s="445"/>
      <c r="M50" s="447"/>
      <c r="N50" s="456"/>
      <c r="O50" s="456"/>
      <c r="P50" s="457"/>
      <c r="Q50" s="458"/>
      <c r="R50" s="458"/>
      <c r="S50" s="445"/>
      <c r="T50" s="459"/>
      <c r="U50" s="451"/>
      <c r="V50" s="452">
        <v>38</v>
      </c>
      <c r="W50" s="204"/>
      <c r="X50" s="204"/>
      <c r="Y50" s="204"/>
      <c r="Z50" s="204"/>
      <c r="AA50" s="204"/>
      <c r="AB50" s="204"/>
      <c r="AC50" s="204"/>
      <c r="AD50" s="205"/>
      <c r="AE50" s="203"/>
      <c r="AF50" s="204"/>
      <c r="AG50" s="204"/>
      <c r="AH50" s="204"/>
      <c r="AI50" s="206"/>
      <c r="AJ50" s="314"/>
      <c r="AK50" s="208"/>
      <c r="AL50" s="209"/>
      <c r="AM50" s="210"/>
    </row>
    <row r="51" spans="1:39" ht="26.25" customHeight="1" thickBot="1">
      <c r="A51" s="254"/>
      <c r="B51" s="743"/>
      <c r="C51" s="460" t="s">
        <v>121</v>
      </c>
      <c r="D51" s="461" t="s">
        <v>226</v>
      </c>
      <c r="E51" s="462">
        <v>11</v>
      </c>
      <c r="F51" s="463"/>
      <c r="G51" s="464"/>
      <c r="H51" s="461"/>
      <c r="I51" s="461"/>
      <c r="J51" s="465"/>
      <c r="K51" s="466"/>
      <c r="L51" s="467"/>
      <c r="M51" s="468"/>
      <c r="N51" s="469"/>
      <c r="O51" s="461"/>
      <c r="P51" s="461"/>
      <c r="Q51" s="470"/>
      <c r="R51" s="470"/>
      <c r="S51" s="471"/>
      <c r="T51" s="472"/>
      <c r="U51" s="473"/>
      <c r="V51" s="474">
        <v>38</v>
      </c>
      <c r="W51" s="266"/>
      <c r="X51" s="266"/>
      <c r="Y51" s="266"/>
      <c r="Z51" s="266"/>
      <c r="AA51" s="266"/>
      <c r="AB51" s="266"/>
      <c r="AC51" s="266"/>
      <c r="AD51" s="267"/>
      <c r="AE51" s="264"/>
      <c r="AF51" s="266"/>
      <c r="AG51" s="266"/>
      <c r="AH51" s="266"/>
      <c r="AI51" s="268"/>
      <c r="AJ51" s="399"/>
      <c r="AK51" s="265"/>
      <c r="AL51" s="270"/>
      <c r="AM51" s="271"/>
    </row>
    <row r="52" spans="1:39" s="478" customFormat="1" ht="27" customHeight="1" thickTop="1">
      <c r="A52" s="104"/>
      <c r="B52" s="744"/>
      <c r="C52" s="744"/>
      <c r="D52" s="744"/>
      <c r="E52" s="744"/>
      <c r="F52" s="475"/>
      <c r="G52" s="475"/>
      <c r="H52" s="475"/>
      <c r="I52" s="476"/>
      <c r="J52" s="476"/>
      <c r="K52" s="475"/>
      <c r="L52" s="744"/>
      <c r="M52" s="744"/>
      <c r="N52" s="744"/>
      <c r="O52" s="744"/>
      <c r="P52" s="744"/>
      <c r="Q52" s="744"/>
      <c r="R52" s="744"/>
      <c r="S52" s="744"/>
      <c r="T52" s="744"/>
      <c r="U52" s="744"/>
      <c r="V52" s="477"/>
      <c r="W52" s="477"/>
      <c r="X52" s="477"/>
      <c r="Y52" s="477"/>
      <c r="AD52" s="85"/>
      <c r="AF52" s="479" t="s">
        <v>227</v>
      </c>
      <c r="AG52" s="479"/>
      <c r="AH52" s="479"/>
      <c r="AI52" s="479"/>
      <c r="AJ52" s="479"/>
      <c r="AK52" s="479"/>
      <c r="AL52" s="480"/>
      <c r="AM52" s="479"/>
    </row>
    <row r="53" spans="1:39" s="478" customFormat="1" ht="18" customHeight="1">
      <c r="A53" s="104"/>
      <c r="B53" s="729" t="s">
        <v>228</v>
      </c>
      <c r="C53" s="729"/>
      <c r="D53" s="729"/>
      <c r="E53" s="729"/>
      <c r="F53" s="481"/>
      <c r="G53" s="481"/>
      <c r="H53" s="481"/>
      <c r="I53" s="482"/>
      <c r="J53" s="482"/>
      <c r="K53" s="481"/>
      <c r="L53" s="91" t="s">
        <v>89</v>
      </c>
      <c r="M53" s="477"/>
      <c r="O53" s="91"/>
      <c r="P53" s="91"/>
      <c r="Q53" s="91"/>
      <c r="R53" s="91"/>
      <c r="S53" s="483"/>
      <c r="T53" s="477"/>
      <c r="U53" s="483"/>
      <c r="V53" s="483"/>
      <c r="W53" s="483"/>
      <c r="X53" s="483"/>
      <c r="Y53" s="483"/>
      <c r="AC53" s="730" t="s">
        <v>229</v>
      </c>
      <c r="AD53" s="730"/>
      <c r="AE53" s="730"/>
      <c r="AF53" s="730"/>
      <c r="AG53" s="730"/>
      <c r="AH53" s="730"/>
      <c r="AI53" s="730"/>
      <c r="AJ53" s="484"/>
      <c r="AK53" s="484"/>
      <c r="AL53" s="485"/>
      <c r="AM53" s="484"/>
    </row>
    <row r="54" spans="1:38" s="478" customFormat="1" ht="24" customHeight="1">
      <c r="A54" s="104"/>
      <c r="B54" s="104"/>
      <c r="C54" s="111"/>
      <c r="D54" s="104"/>
      <c r="E54" s="104"/>
      <c r="F54" s="104"/>
      <c r="G54" s="104"/>
      <c r="H54" s="104"/>
      <c r="I54" s="107"/>
      <c r="J54" s="107"/>
      <c r="K54" s="104"/>
      <c r="L54" s="104"/>
      <c r="M54" s="105"/>
      <c r="N54" s="108"/>
      <c r="O54" s="108"/>
      <c r="P54" s="109"/>
      <c r="Q54" s="108"/>
      <c r="R54" s="108"/>
      <c r="S54" s="108"/>
      <c r="T54" s="110"/>
      <c r="U54" s="108"/>
      <c r="V54" s="108"/>
      <c r="W54" s="108"/>
      <c r="X54" s="108"/>
      <c r="Y54" s="108"/>
      <c r="Z54" s="108"/>
      <c r="AA54" s="108"/>
      <c r="AB54" s="108"/>
      <c r="AC54" s="108"/>
      <c r="AD54" s="110"/>
      <c r="AE54" s="108"/>
      <c r="AF54" s="104"/>
      <c r="AL54" s="85"/>
    </row>
    <row r="55" spans="1:38" s="478" customFormat="1" ht="24" customHeight="1">
      <c r="A55" s="104"/>
      <c r="B55" s="104"/>
      <c r="C55" s="111"/>
      <c r="D55" s="104"/>
      <c r="E55" s="104"/>
      <c r="F55" s="104"/>
      <c r="G55" s="104"/>
      <c r="H55" s="104"/>
      <c r="I55" s="107"/>
      <c r="J55" s="107"/>
      <c r="K55" s="104"/>
      <c r="L55" s="104"/>
      <c r="M55" s="105"/>
      <c r="N55" s="108"/>
      <c r="O55" s="108"/>
      <c r="P55" s="109"/>
      <c r="Q55" s="108"/>
      <c r="R55" s="108"/>
      <c r="S55" s="108"/>
      <c r="T55" s="110"/>
      <c r="U55" s="108"/>
      <c r="V55" s="108"/>
      <c r="W55" s="108"/>
      <c r="X55" s="108"/>
      <c r="Y55" s="108"/>
      <c r="Z55" s="108"/>
      <c r="AA55" s="108"/>
      <c r="AB55" s="108"/>
      <c r="AC55" s="108"/>
      <c r="AD55" s="110"/>
      <c r="AE55" s="108"/>
      <c r="AF55" s="104"/>
      <c r="AL55" s="85"/>
    </row>
    <row r="56" spans="1:38" s="478" customFormat="1" ht="24" customHeight="1">
      <c r="A56" s="104"/>
      <c r="B56" s="104"/>
      <c r="C56" s="111"/>
      <c r="D56" s="104"/>
      <c r="E56" s="104"/>
      <c r="F56" s="104"/>
      <c r="G56" s="104"/>
      <c r="H56" s="104"/>
      <c r="I56" s="107"/>
      <c r="J56" s="107"/>
      <c r="K56" s="104"/>
      <c r="L56" s="104"/>
      <c r="M56" s="105"/>
      <c r="N56" s="108"/>
      <c r="O56" s="108"/>
      <c r="P56" s="109"/>
      <c r="Q56" s="108"/>
      <c r="R56" s="108"/>
      <c r="S56" s="108"/>
      <c r="T56" s="110"/>
      <c r="U56" s="108"/>
      <c r="V56" s="108"/>
      <c r="W56" s="108"/>
      <c r="X56" s="108"/>
      <c r="Y56" s="108"/>
      <c r="Z56" s="108"/>
      <c r="AA56" s="108"/>
      <c r="AB56" s="108"/>
      <c r="AC56" s="108"/>
      <c r="AD56" s="110"/>
      <c r="AE56" s="108" t="s">
        <v>50</v>
      </c>
      <c r="AF56" s="104"/>
      <c r="AL56" s="85"/>
    </row>
    <row r="57" spans="1:32" ht="24" customHeight="1">
      <c r="A57" s="393"/>
      <c r="B57" s="393"/>
      <c r="C57" s="486"/>
      <c r="D57" s="393"/>
      <c r="E57" s="393"/>
      <c r="F57" s="393"/>
      <c r="G57" s="393"/>
      <c r="H57" s="393"/>
      <c r="I57" s="487"/>
      <c r="J57" s="487"/>
      <c r="K57" s="393"/>
      <c r="L57" s="393"/>
      <c r="M57" s="488"/>
      <c r="N57" s="489"/>
      <c r="O57" s="489"/>
      <c r="Q57" s="489"/>
      <c r="R57" s="489"/>
      <c r="S57" s="489"/>
      <c r="T57" s="490"/>
      <c r="U57" s="489"/>
      <c r="V57" s="489"/>
      <c r="W57" s="489"/>
      <c r="X57" s="489"/>
      <c r="Y57" s="489"/>
      <c r="Z57" s="489"/>
      <c r="AA57" s="489"/>
      <c r="AB57" s="489"/>
      <c r="AC57" s="489"/>
      <c r="AD57" s="490"/>
      <c r="AE57" s="489"/>
      <c r="AF57" s="393"/>
    </row>
    <row r="58" spans="1:32" ht="24" customHeight="1">
      <c r="A58" s="393"/>
      <c r="B58" s="393"/>
      <c r="C58" s="486"/>
      <c r="D58" s="393"/>
      <c r="E58" s="393"/>
      <c r="F58" s="393"/>
      <c r="G58" s="393"/>
      <c r="H58" s="393"/>
      <c r="I58" s="487"/>
      <c r="J58" s="487"/>
      <c r="K58" s="393"/>
      <c r="L58" s="393"/>
      <c r="M58" s="488"/>
      <c r="N58" s="489"/>
      <c r="O58" s="489"/>
      <c r="Q58" s="489"/>
      <c r="R58" s="489"/>
      <c r="S58" s="489"/>
      <c r="T58" s="490"/>
      <c r="U58" s="489"/>
      <c r="V58" s="489"/>
      <c r="W58" s="489"/>
      <c r="X58" s="489"/>
      <c r="Y58" s="489"/>
      <c r="Z58" s="489"/>
      <c r="AA58" s="489"/>
      <c r="AB58" s="489"/>
      <c r="AC58" s="489"/>
      <c r="AD58" s="490"/>
      <c r="AE58" s="489"/>
      <c r="AF58" s="393"/>
    </row>
    <row r="59" spans="1:32" ht="24" customHeight="1">
      <c r="A59" s="393"/>
      <c r="B59" s="393"/>
      <c r="C59" s="486"/>
      <c r="D59" s="393"/>
      <c r="E59" s="393"/>
      <c r="F59" s="393"/>
      <c r="G59" s="393"/>
      <c r="H59" s="393"/>
      <c r="I59" s="487"/>
      <c r="J59" s="487"/>
      <c r="K59" s="393"/>
      <c r="L59" s="393"/>
      <c r="M59" s="488"/>
      <c r="N59" s="489"/>
      <c r="O59" s="489"/>
      <c r="Q59" s="489"/>
      <c r="R59" s="489"/>
      <c r="S59" s="489"/>
      <c r="T59" s="490"/>
      <c r="U59" s="489"/>
      <c r="V59" s="489"/>
      <c r="W59" s="489"/>
      <c r="X59" s="489"/>
      <c r="Y59" s="489"/>
      <c r="Z59" s="489"/>
      <c r="AA59" s="489"/>
      <c r="AB59" s="489"/>
      <c r="AC59" s="489"/>
      <c r="AD59" s="490"/>
      <c r="AE59" s="489"/>
      <c r="AF59" s="393"/>
    </row>
    <row r="60" spans="1:32" ht="24" customHeight="1">
      <c r="A60" s="393"/>
      <c r="B60" s="393"/>
      <c r="C60" s="486"/>
      <c r="D60" s="393"/>
      <c r="E60" s="393"/>
      <c r="F60" s="393"/>
      <c r="G60" s="393"/>
      <c r="H60" s="393"/>
      <c r="I60" s="487"/>
      <c r="J60" s="487"/>
      <c r="K60" s="393"/>
      <c r="L60" s="393"/>
      <c r="M60" s="488"/>
      <c r="N60" s="489"/>
      <c r="O60" s="489"/>
      <c r="Q60" s="489"/>
      <c r="R60" s="489"/>
      <c r="S60" s="489"/>
      <c r="T60" s="490"/>
      <c r="U60" s="489"/>
      <c r="V60" s="489"/>
      <c r="W60" s="489"/>
      <c r="X60" s="489"/>
      <c r="Y60" s="489"/>
      <c r="Z60" s="489"/>
      <c r="AA60" s="489"/>
      <c r="AB60" s="489"/>
      <c r="AC60" s="489"/>
      <c r="AD60" s="490"/>
      <c r="AE60" s="489"/>
      <c r="AF60" s="393"/>
    </row>
    <row r="61" spans="1:32" ht="24" customHeight="1">
      <c r="A61" s="393"/>
      <c r="B61" s="393"/>
      <c r="C61" s="486"/>
      <c r="D61" s="393"/>
      <c r="E61" s="393"/>
      <c r="F61" s="393"/>
      <c r="G61" s="393"/>
      <c r="H61" s="393"/>
      <c r="I61" s="487"/>
      <c r="J61" s="487"/>
      <c r="K61" s="393"/>
      <c r="L61" s="393"/>
      <c r="M61" s="488"/>
      <c r="N61" s="489"/>
      <c r="O61" s="489"/>
      <c r="Q61" s="489"/>
      <c r="R61" s="489"/>
      <c r="S61" s="489"/>
      <c r="T61" s="490"/>
      <c r="U61" s="489"/>
      <c r="V61" s="489"/>
      <c r="W61" s="489"/>
      <c r="X61" s="489"/>
      <c r="Y61" s="489"/>
      <c r="Z61" s="489"/>
      <c r="AA61" s="489"/>
      <c r="AB61" s="489"/>
      <c r="AC61" s="489"/>
      <c r="AD61" s="490"/>
      <c r="AE61" s="489"/>
      <c r="AF61" s="393"/>
    </row>
    <row r="62" spans="1:32" ht="24" customHeight="1">
      <c r="A62" s="393"/>
      <c r="B62" s="393"/>
      <c r="C62" s="486"/>
      <c r="D62" s="393"/>
      <c r="E62" s="393"/>
      <c r="F62" s="393"/>
      <c r="G62" s="393"/>
      <c r="H62" s="393"/>
      <c r="I62" s="487"/>
      <c r="J62" s="487"/>
      <c r="K62" s="393"/>
      <c r="L62" s="393"/>
      <c r="M62" s="488"/>
      <c r="N62" s="489"/>
      <c r="O62" s="489"/>
      <c r="Q62" s="489"/>
      <c r="R62" s="489"/>
      <c r="S62" s="489"/>
      <c r="T62" s="490"/>
      <c r="U62" s="489"/>
      <c r="V62" s="489"/>
      <c r="W62" s="489"/>
      <c r="X62" s="489"/>
      <c r="Y62" s="489"/>
      <c r="Z62" s="489"/>
      <c r="AA62" s="489"/>
      <c r="AB62" s="489"/>
      <c r="AC62" s="489"/>
      <c r="AD62" s="490"/>
      <c r="AE62" s="489"/>
      <c r="AF62" s="393"/>
    </row>
    <row r="63" spans="14:30" ht="24" customHeight="1">
      <c r="N63" s="489"/>
      <c r="O63" s="489"/>
      <c r="Q63" s="489"/>
      <c r="R63" s="489"/>
      <c r="S63" s="489"/>
      <c r="T63" s="490"/>
      <c r="U63" s="489"/>
      <c r="V63" s="489"/>
      <c r="W63" s="489"/>
      <c r="X63" s="489"/>
      <c r="Y63" s="489"/>
      <c r="Z63" s="489"/>
      <c r="AA63" s="489"/>
      <c r="AB63" s="489"/>
      <c r="AC63" s="489"/>
      <c r="AD63" s="490"/>
    </row>
    <row r="64" spans="14:30" ht="24" customHeight="1">
      <c r="N64" s="489"/>
      <c r="O64" s="489"/>
      <c r="Q64" s="489"/>
      <c r="R64" s="489"/>
      <c r="S64" s="489"/>
      <c r="T64" s="490"/>
      <c r="U64" s="489"/>
      <c r="V64" s="489"/>
      <c r="W64" s="489"/>
      <c r="X64" s="489"/>
      <c r="Y64" s="489"/>
      <c r="Z64" s="489"/>
      <c r="AA64" s="489"/>
      <c r="AB64" s="489"/>
      <c r="AC64" s="489"/>
      <c r="AD64" s="490"/>
    </row>
    <row r="65" spans="14:30" ht="24" customHeight="1">
      <c r="N65" s="489"/>
      <c r="O65" s="489"/>
      <c r="Q65" s="489"/>
      <c r="R65" s="489"/>
      <c r="S65" s="489"/>
      <c r="T65" s="490"/>
      <c r="U65" s="489"/>
      <c r="V65" s="489"/>
      <c r="W65" s="489"/>
      <c r="X65" s="489"/>
      <c r="Y65" s="489"/>
      <c r="Z65" s="489"/>
      <c r="AA65" s="489"/>
      <c r="AB65" s="489"/>
      <c r="AC65" s="489"/>
      <c r="AD65" s="490"/>
    </row>
    <row r="66" spans="14:30" ht="24" customHeight="1">
      <c r="N66" s="489"/>
      <c r="O66" s="489"/>
      <c r="Q66" s="489"/>
      <c r="R66" s="489"/>
      <c r="S66" s="489"/>
      <c r="T66" s="490"/>
      <c r="U66" s="489"/>
      <c r="V66" s="489"/>
      <c r="W66" s="489"/>
      <c r="X66" s="489"/>
      <c r="Y66" s="489"/>
      <c r="Z66" s="489"/>
      <c r="AA66" s="489"/>
      <c r="AB66" s="489"/>
      <c r="AC66" s="489"/>
      <c r="AD66" s="490"/>
    </row>
    <row r="67" spans="14:30" ht="24" customHeight="1">
      <c r="N67" s="489"/>
      <c r="O67" s="489"/>
      <c r="Q67" s="489"/>
      <c r="R67" s="489"/>
      <c r="S67" s="489"/>
      <c r="T67" s="490"/>
      <c r="U67" s="489"/>
      <c r="V67" s="489"/>
      <c r="W67" s="489"/>
      <c r="X67" s="489"/>
      <c r="Y67" s="489"/>
      <c r="Z67" s="489"/>
      <c r="AA67" s="489"/>
      <c r="AB67" s="489"/>
      <c r="AC67" s="489"/>
      <c r="AD67" s="490"/>
    </row>
    <row r="68" spans="14:30" ht="24" customHeight="1">
      <c r="N68" s="489"/>
      <c r="O68" s="489"/>
      <c r="Q68" s="489"/>
      <c r="R68" s="489"/>
      <c r="S68" s="489"/>
      <c r="T68" s="490"/>
      <c r="U68" s="489"/>
      <c r="V68" s="489"/>
      <c r="W68" s="489"/>
      <c r="X68" s="489"/>
      <c r="Y68" s="489"/>
      <c r="Z68" s="489"/>
      <c r="AA68" s="489"/>
      <c r="AB68" s="489"/>
      <c r="AC68" s="489"/>
      <c r="AD68" s="490"/>
    </row>
    <row r="69" spans="14:30" ht="24" customHeight="1">
      <c r="N69" s="489"/>
      <c r="O69" s="489"/>
      <c r="Q69" s="489"/>
      <c r="R69" s="489"/>
      <c r="S69" s="489"/>
      <c r="T69" s="490"/>
      <c r="U69" s="489"/>
      <c r="V69" s="489"/>
      <c r="W69" s="489"/>
      <c r="X69" s="489"/>
      <c r="Y69" s="489"/>
      <c r="Z69" s="489"/>
      <c r="AA69" s="489"/>
      <c r="AB69" s="489"/>
      <c r="AC69" s="489"/>
      <c r="AD69" s="490"/>
    </row>
    <row r="70" spans="9:31" ht="24" customHeight="1">
      <c r="I70" s="112"/>
      <c r="J70" s="112"/>
      <c r="N70" s="489"/>
      <c r="O70" s="489"/>
      <c r="Q70" s="489"/>
      <c r="R70" s="489"/>
      <c r="S70" s="489"/>
      <c r="T70" s="490"/>
      <c r="U70" s="489"/>
      <c r="V70" s="489"/>
      <c r="W70" s="489"/>
      <c r="X70" s="489"/>
      <c r="Y70" s="489"/>
      <c r="Z70" s="489"/>
      <c r="AA70" s="489"/>
      <c r="AB70" s="489"/>
      <c r="AC70" s="489"/>
      <c r="AD70" s="490"/>
      <c r="AE70" s="112"/>
    </row>
    <row r="71" spans="9:31" ht="24" customHeight="1">
      <c r="I71" s="112"/>
      <c r="J71" s="112"/>
      <c r="N71" s="489"/>
      <c r="O71" s="489"/>
      <c r="Q71" s="489"/>
      <c r="R71" s="489"/>
      <c r="S71" s="489"/>
      <c r="T71" s="490"/>
      <c r="U71" s="489"/>
      <c r="V71" s="489"/>
      <c r="W71" s="489"/>
      <c r="X71" s="489"/>
      <c r="Y71" s="489"/>
      <c r="Z71" s="489"/>
      <c r="AA71" s="489"/>
      <c r="AB71" s="489"/>
      <c r="AC71" s="489"/>
      <c r="AD71" s="490"/>
      <c r="AE71" s="112"/>
    </row>
    <row r="72" spans="9:31" ht="24" customHeight="1">
      <c r="I72" s="112"/>
      <c r="J72" s="112"/>
      <c r="N72" s="489"/>
      <c r="O72" s="489"/>
      <c r="Q72" s="489"/>
      <c r="R72" s="489"/>
      <c r="S72" s="489"/>
      <c r="T72" s="490"/>
      <c r="U72" s="489"/>
      <c r="V72" s="489"/>
      <c r="W72" s="489"/>
      <c r="X72" s="489"/>
      <c r="Y72" s="489"/>
      <c r="Z72" s="489"/>
      <c r="AA72" s="489"/>
      <c r="AB72" s="489"/>
      <c r="AC72" s="489"/>
      <c r="AD72" s="490"/>
      <c r="AE72" s="112"/>
    </row>
    <row r="73" spans="9:31" ht="24" customHeight="1">
      <c r="I73" s="112"/>
      <c r="J73" s="112"/>
      <c r="N73" s="489"/>
      <c r="O73" s="489"/>
      <c r="Q73" s="489"/>
      <c r="R73" s="489"/>
      <c r="S73" s="489"/>
      <c r="T73" s="490"/>
      <c r="U73" s="489"/>
      <c r="V73" s="489"/>
      <c r="W73" s="489"/>
      <c r="X73" s="489"/>
      <c r="Y73" s="489"/>
      <c r="Z73" s="489"/>
      <c r="AA73" s="489"/>
      <c r="AB73" s="489"/>
      <c r="AC73" s="489"/>
      <c r="AD73" s="490"/>
      <c r="AE73" s="112"/>
    </row>
    <row r="74" spans="9:31" ht="24" customHeight="1">
      <c r="I74" s="112"/>
      <c r="J74" s="112"/>
      <c r="N74" s="489"/>
      <c r="O74" s="489"/>
      <c r="Q74" s="489"/>
      <c r="R74" s="489"/>
      <c r="S74" s="489"/>
      <c r="T74" s="490"/>
      <c r="U74" s="489"/>
      <c r="V74" s="489"/>
      <c r="W74" s="489"/>
      <c r="X74" s="489"/>
      <c r="Y74" s="489"/>
      <c r="Z74" s="489"/>
      <c r="AA74" s="489"/>
      <c r="AB74" s="489"/>
      <c r="AC74" s="489"/>
      <c r="AD74" s="490"/>
      <c r="AE74" s="112"/>
    </row>
    <row r="75" spans="9:31" ht="24" customHeight="1">
      <c r="I75" s="112"/>
      <c r="J75" s="112"/>
      <c r="N75" s="489"/>
      <c r="O75" s="489"/>
      <c r="Q75" s="489"/>
      <c r="R75" s="489"/>
      <c r="S75" s="489"/>
      <c r="T75" s="490"/>
      <c r="U75" s="489"/>
      <c r="V75" s="489"/>
      <c r="W75" s="489"/>
      <c r="X75" s="489"/>
      <c r="Y75" s="489"/>
      <c r="Z75" s="489"/>
      <c r="AA75" s="489"/>
      <c r="AB75" s="489"/>
      <c r="AC75" s="489"/>
      <c r="AD75" s="490"/>
      <c r="AE75" s="112"/>
    </row>
    <row r="76" spans="9:31" ht="24" customHeight="1">
      <c r="I76" s="112"/>
      <c r="J76" s="112"/>
      <c r="N76" s="489"/>
      <c r="O76" s="489"/>
      <c r="Q76" s="489"/>
      <c r="R76" s="489"/>
      <c r="S76" s="489"/>
      <c r="T76" s="490"/>
      <c r="U76" s="489"/>
      <c r="V76" s="489"/>
      <c r="W76" s="489"/>
      <c r="X76" s="489"/>
      <c r="Y76" s="489"/>
      <c r="Z76" s="489"/>
      <c r="AA76" s="489"/>
      <c r="AB76" s="489"/>
      <c r="AC76" s="489"/>
      <c r="AD76" s="490"/>
      <c r="AE76" s="112"/>
    </row>
    <row r="77" spans="9:31" ht="24" customHeight="1">
      <c r="I77" s="112"/>
      <c r="J77" s="112"/>
      <c r="N77" s="489"/>
      <c r="O77" s="489"/>
      <c r="Q77" s="489"/>
      <c r="R77" s="489"/>
      <c r="S77" s="489"/>
      <c r="T77" s="490"/>
      <c r="U77" s="489"/>
      <c r="V77" s="489"/>
      <c r="W77" s="489"/>
      <c r="X77" s="489"/>
      <c r="Y77" s="489"/>
      <c r="Z77" s="489"/>
      <c r="AA77" s="489"/>
      <c r="AB77" s="489"/>
      <c r="AC77" s="489"/>
      <c r="AD77" s="490"/>
      <c r="AE77" s="112"/>
    </row>
    <row r="78" spans="9:31" ht="24" customHeight="1">
      <c r="I78" s="112"/>
      <c r="J78" s="112"/>
      <c r="N78" s="489"/>
      <c r="O78" s="489"/>
      <c r="Q78" s="489"/>
      <c r="R78" s="489"/>
      <c r="S78" s="489"/>
      <c r="T78" s="490"/>
      <c r="U78" s="489"/>
      <c r="V78" s="489"/>
      <c r="W78" s="489"/>
      <c r="X78" s="489"/>
      <c r="Y78" s="489"/>
      <c r="Z78" s="489"/>
      <c r="AA78" s="489"/>
      <c r="AB78" s="489"/>
      <c r="AC78" s="489"/>
      <c r="AD78" s="490"/>
      <c r="AE78" s="112"/>
    </row>
    <row r="79" spans="9:31" ht="24" customHeight="1">
      <c r="I79" s="112"/>
      <c r="J79" s="112"/>
      <c r="N79" s="489"/>
      <c r="O79" s="489"/>
      <c r="Q79" s="489"/>
      <c r="R79" s="489"/>
      <c r="S79" s="489"/>
      <c r="T79" s="490"/>
      <c r="U79" s="489"/>
      <c r="V79" s="489"/>
      <c r="W79" s="489"/>
      <c r="X79" s="489"/>
      <c r="Y79" s="489"/>
      <c r="Z79" s="489"/>
      <c r="AA79" s="489"/>
      <c r="AB79" s="489"/>
      <c r="AC79" s="489"/>
      <c r="AD79" s="490"/>
      <c r="AE79" s="112"/>
    </row>
    <row r="80" spans="9:31" ht="24" customHeight="1">
      <c r="I80" s="112"/>
      <c r="J80" s="112"/>
      <c r="N80" s="489"/>
      <c r="O80" s="489"/>
      <c r="Q80" s="489"/>
      <c r="R80" s="489"/>
      <c r="S80" s="489"/>
      <c r="T80" s="490"/>
      <c r="U80" s="489"/>
      <c r="V80" s="489"/>
      <c r="W80" s="489"/>
      <c r="X80" s="489"/>
      <c r="Y80" s="489"/>
      <c r="Z80" s="489"/>
      <c r="AA80" s="489"/>
      <c r="AB80" s="489"/>
      <c r="AC80" s="489"/>
      <c r="AD80" s="490"/>
      <c r="AE80" s="112"/>
    </row>
    <row r="81" spans="9:31" ht="24" customHeight="1">
      <c r="I81" s="112"/>
      <c r="J81" s="112"/>
      <c r="N81" s="489"/>
      <c r="O81" s="489"/>
      <c r="Q81" s="489"/>
      <c r="R81" s="489"/>
      <c r="S81" s="489"/>
      <c r="T81" s="490"/>
      <c r="U81" s="489"/>
      <c r="V81" s="489"/>
      <c r="W81" s="489"/>
      <c r="X81" s="489"/>
      <c r="Y81" s="489"/>
      <c r="Z81" s="489"/>
      <c r="AA81" s="489"/>
      <c r="AB81" s="489"/>
      <c r="AC81" s="489"/>
      <c r="AD81" s="490"/>
      <c r="AE81" s="112"/>
    </row>
    <row r="82" spans="9:31" ht="24" customHeight="1">
      <c r="I82" s="112"/>
      <c r="J82" s="112"/>
      <c r="N82" s="489"/>
      <c r="O82" s="489"/>
      <c r="Q82" s="489"/>
      <c r="R82" s="489"/>
      <c r="S82" s="489"/>
      <c r="T82" s="490"/>
      <c r="U82" s="489"/>
      <c r="V82" s="489"/>
      <c r="W82" s="489"/>
      <c r="X82" s="489"/>
      <c r="Y82" s="489"/>
      <c r="Z82" s="489"/>
      <c r="AA82" s="489"/>
      <c r="AB82" s="489"/>
      <c r="AC82" s="489"/>
      <c r="AD82" s="490"/>
      <c r="AE82" s="112"/>
    </row>
    <row r="83" spans="9:31" ht="24" customHeight="1">
      <c r="I83" s="112"/>
      <c r="J83" s="112"/>
      <c r="N83" s="489"/>
      <c r="O83" s="489"/>
      <c r="Q83" s="489"/>
      <c r="R83" s="489"/>
      <c r="S83" s="489"/>
      <c r="T83" s="490"/>
      <c r="U83" s="489"/>
      <c r="V83" s="489"/>
      <c r="W83" s="489"/>
      <c r="X83" s="489"/>
      <c r="Y83" s="489"/>
      <c r="Z83" s="489"/>
      <c r="AA83" s="489"/>
      <c r="AB83" s="489"/>
      <c r="AC83" s="489"/>
      <c r="AD83" s="490"/>
      <c r="AE83" s="112"/>
    </row>
    <row r="84" spans="9:31" ht="24" customHeight="1">
      <c r="I84" s="112"/>
      <c r="J84" s="112"/>
      <c r="AE84" s="112"/>
    </row>
    <row r="85" spans="9:31" ht="24" customHeight="1">
      <c r="I85" s="112"/>
      <c r="J85" s="112"/>
      <c r="AE85" s="112"/>
    </row>
    <row r="86" spans="9:31" ht="24" customHeight="1">
      <c r="I86" s="112"/>
      <c r="J86" s="112"/>
      <c r="N86" s="112"/>
      <c r="O86" s="112"/>
      <c r="P86" s="491"/>
      <c r="Q86" s="112"/>
      <c r="R86" s="112"/>
      <c r="S86" s="112"/>
      <c r="T86" s="115"/>
      <c r="U86" s="112"/>
      <c r="V86" s="112"/>
      <c r="W86" s="112"/>
      <c r="X86" s="112"/>
      <c r="Y86" s="112"/>
      <c r="Z86" s="112"/>
      <c r="AA86" s="112"/>
      <c r="AB86" s="112"/>
      <c r="AC86" s="112"/>
      <c r="AD86" s="115"/>
      <c r="AE86" s="112"/>
    </row>
    <row r="87" spans="9:31" ht="24" customHeight="1">
      <c r="I87" s="112"/>
      <c r="J87" s="112"/>
      <c r="N87" s="112"/>
      <c r="O87" s="112"/>
      <c r="P87" s="491"/>
      <c r="Q87" s="112"/>
      <c r="R87" s="112"/>
      <c r="S87" s="112"/>
      <c r="T87" s="115"/>
      <c r="U87" s="112"/>
      <c r="V87" s="112"/>
      <c r="W87" s="112"/>
      <c r="X87" s="112"/>
      <c r="Y87" s="112"/>
      <c r="Z87" s="112"/>
      <c r="AA87" s="112"/>
      <c r="AB87" s="112"/>
      <c r="AC87" s="112"/>
      <c r="AD87" s="115"/>
      <c r="AE87" s="112"/>
    </row>
    <row r="88" spans="9:31" ht="24" customHeight="1">
      <c r="I88" s="112"/>
      <c r="J88" s="112"/>
      <c r="N88" s="112"/>
      <c r="O88" s="112"/>
      <c r="P88" s="491"/>
      <c r="Q88" s="112"/>
      <c r="R88" s="112"/>
      <c r="S88" s="112"/>
      <c r="T88" s="115"/>
      <c r="U88" s="112"/>
      <c r="V88" s="112"/>
      <c r="W88" s="112"/>
      <c r="X88" s="112"/>
      <c r="Y88" s="112"/>
      <c r="Z88" s="112"/>
      <c r="AA88" s="112"/>
      <c r="AB88" s="112"/>
      <c r="AC88" s="112"/>
      <c r="AD88" s="115"/>
      <c r="AE88" s="112"/>
    </row>
    <row r="89" spans="9:31" ht="24" customHeight="1">
      <c r="I89" s="112"/>
      <c r="J89" s="112"/>
      <c r="N89" s="112"/>
      <c r="O89" s="112"/>
      <c r="P89" s="491"/>
      <c r="Q89" s="112"/>
      <c r="R89" s="112"/>
      <c r="S89" s="112"/>
      <c r="T89" s="115"/>
      <c r="U89" s="112"/>
      <c r="V89" s="112"/>
      <c r="W89" s="112"/>
      <c r="X89" s="112"/>
      <c r="Y89" s="112"/>
      <c r="Z89" s="112"/>
      <c r="AA89" s="112"/>
      <c r="AB89" s="112"/>
      <c r="AC89" s="112"/>
      <c r="AD89" s="115"/>
      <c r="AE89" s="112"/>
    </row>
    <row r="90" spans="9:31" ht="24" customHeight="1">
      <c r="I90" s="112"/>
      <c r="J90" s="112"/>
      <c r="N90" s="112"/>
      <c r="O90" s="112"/>
      <c r="P90" s="491"/>
      <c r="Q90" s="112"/>
      <c r="R90" s="112"/>
      <c r="S90" s="112"/>
      <c r="T90" s="115"/>
      <c r="U90" s="112"/>
      <c r="V90" s="112"/>
      <c r="W90" s="112"/>
      <c r="X90" s="112"/>
      <c r="Y90" s="112"/>
      <c r="Z90" s="112"/>
      <c r="AA90" s="112"/>
      <c r="AB90" s="112"/>
      <c r="AC90" s="112"/>
      <c r="AD90" s="115"/>
      <c r="AE90" s="112"/>
    </row>
    <row r="91" spans="9:31" ht="24" customHeight="1">
      <c r="I91" s="112"/>
      <c r="J91" s="112"/>
      <c r="N91" s="112"/>
      <c r="O91" s="112"/>
      <c r="P91" s="491"/>
      <c r="Q91" s="112"/>
      <c r="R91" s="112"/>
      <c r="S91" s="112"/>
      <c r="T91" s="115"/>
      <c r="U91" s="112"/>
      <c r="V91" s="112"/>
      <c r="W91" s="112"/>
      <c r="X91" s="112"/>
      <c r="Y91" s="112"/>
      <c r="Z91" s="112"/>
      <c r="AA91" s="112"/>
      <c r="AB91" s="112"/>
      <c r="AC91" s="112"/>
      <c r="AD91" s="115"/>
      <c r="AE91" s="112"/>
    </row>
    <row r="92" spans="9:31" ht="24" customHeight="1">
      <c r="I92" s="112"/>
      <c r="J92" s="112"/>
      <c r="N92" s="112"/>
      <c r="O92" s="112"/>
      <c r="P92" s="491"/>
      <c r="Q92" s="112"/>
      <c r="R92" s="112"/>
      <c r="S92" s="112"/>
      <c r="T92" s="115"/>
      <c r="U92" s="112"/>
      <c r="V92" s="112"/>
      <c r="W92" s="112"/>
      <c r="X92" s="112"/>
      <c r="Y92" s="112"/>
      <c r="Z92" s="112"/>
      <c r="AA92" s="112"/>
      <c r="AB92" s="112"/>
      <c r="AC92" s="112"/>
      <c r="AD92" s="115"/>
      <c r="AE92" s="112"/>
    </row>
    <row r="93" spans="9:31" ht="24" customHeight="1">
      <c r="I93" s="112"/>
      <c r="J93" s="112"/>
      <c r="N93" s="112"/>
      <c r="O93" s="112"/>
      <c r="P93" s="491"/>
      <c r="Q93" s="112"/>
      <c r="R93" s="112"/>
      <c r="S93" s="112"/>
      <c r="T93" s="115"/>
      <c r="U93" s="112"/>
      <c r="V93" s="112"/>
      <c r="W93" s="112"/>
      <c r="X93" s="112"/>
      <c r="Y93" s="112"/>
      <c r="Z93" s="112"/>
      <c r="AA93" s="112"/>
      <c r="AB93" s="112"/>
      <c r="AC93" s="112"/>
      <c r="AD93" s="115"/>
      <c r="AE93" s="112"/>
    </row>
    <row r="94" spans="9:31" ht="24" customHeight="1">
      <c r="I94" s="112"/>
      <c r="J94" s="112"/>
      <c r="N94" s="112"/>
      <c r="O94" s="112"/>
      <c r="P94" s="491"/>
      <c r="Q94" s="112"/>
      <c r="R94" s="112"/>
      <c r="S94" s="112"/>
      <c r="T94" s="115"/>
      <c r="U94" s="112"/>
      <c r="V94" s="112"/>
      <c r="W94" s="112"/>
      <c r="X94" s="112"/>
      <c r="Y94" s="112"/>
      <c r="Z94" s="112"/>
      <c r="AA94" s="112"/>
      <c r="AB94" s="112"/>
      <c r="AC94" s="112"/>
      <c r="AD94" s="115"/>
      <c r="AE94" s="112"/>
    </row>
    <row r="95" spans="9:31" ht="24" customHeight="1">
      <c r="I95" s="112"/>
      <c r="J95" s="112"/>
      <c r="N95" s="112"/>
      <c r="O95" s="112"/>
      <c r="P95" s="491"/>
      <c r="Q95" s="112"/>
      <c r="R95" s="112"/>
      <c r="S95" s="112"/>
      <c r="T95" s="115"/>
      <c r="U95" s="112"/>
      <c r="V95" s="112"/>
      <c r="W95" s="112"/>
      <c r="X95" s="112"/>
      <c r="Y95" s="112"/>
      <c r="Z95" s="112"/>
      <c r="AA95" s="112"/>
      <c r="AB95" s="112"/>
      <c r="AC95" s="112"/>
      <c r="AD95" s="115"/>
      <c r="AE95" s="112"/>
    </row>
    <row r="96" spans="9:31" ht="24" customHeight="1">
      <c r="I96" s="112"/>
      <c r="J96" s="112"/>
      <c r="N96" s="112"/>
      <c r="O96" s="112"/>
      <c r="P96" s="491"/>
      <c r="Q96" s="112"/>
      <c r="R96" s="112"/>
      <c r="S96" s="112"/>
      <c r="T96" s="115"/>
      <c r="U96" s="112"/>
      <c r="V96" s="112"/>
      <c r="W96" s="112"/>
      <c r="X96" s="112"/>
      <c r="Y96" s="112"/>
      <c r="Z96" s="112"/>
      <c r="AA96" s="112"/>
      <c r="AB96" s="112"/>
      <c r="AC96" s="112"/>
      <c r="AD96" s="115"/>
      <c r="AE96" s="112"/>
    </row>
    <row r="97" spans="9:31" ht="24" customHeight="1">
      <c r="I97" s="112"/>
      <c r="J97" s="112"/>
      <c r="N97" s="112"/>
      <c r="O97" s="112"/>
      <c r="P97" s="491"/>
      <c r="Q97" s="112"/>
      <c r="R97" s="112"/>
      <c r="S97" s="112"/>
      <c r="T97" s="115"/>
      <c r="U97" s="112"/>
      <c r="V97" s="112"/>
      <c r="W97" s="112"/>
      <c r="X97" s="112"/>
      <c r="Y97" s="112"/>
      <c r="Z97" s="112"/>
      <c r="AA97" s="112"/>
      <c r="AB97" s="112"/>
      <c r="AC97" s="112"/>
      <c r="AD97" s="115"/>
      <c r="AE97" s="112"/>
    </row>
    <row r="98" spans="9:31" ht="24" customHeight="1">
      <c r="I98" s="112"/>
      <c r="J98" s="112"/>
      <c r="N98" s="112"/>
      <c r="O98" s="112"/>
      <c r="P98" s="491"/>
      <c r="Q98" s="112"/>
      <c r="R98" s="112"/>
      <c r="S98" s="112"/>
      <c r="T98" s="115"/>
      <c r="U98" s="112"/>
      <c r="V98" s="112"/>
      <c r="W98" s="112"/>
      <c r="X98" s="112"/>
      <c r="Y98" s="112"/>
      <c r="Z98" s="112"/>
      <c r="AA98" s="112"/>
      <c r="AB98" s="112"/>
      <c r="AC98" s="112"/>
      <c r="AD98" s="115"/>
      <c r="AE98" s="112"/>
    </row>
    <row r="99" spans="9:31" ht="24" customHeight="1">
      <c r="I99" s="112"/>
      <c r="J99" s="112"/>
      <c r="N99" s="112"/>
      <c r="O99" s="112"/>
      <c r="P99" s="491"/>
      <c r="Q99" s="112"/>
      <c r="R99" s="112"/>
      <c r="S99" s="112"/>
      <c r="T99" s="115"/>
      <c r="U99" s="112"/>
      <c r="V99" s="112"/>
      <c r="W99" s="112"/>
      <c r="X99" s="112"/>
      <c r="Y99" s="112"/>
      <c r="Z99" s="112"/>
      <c r="AA99" s="112"/>
      <c r="AB99" s="112"/>
      <c r="AC99" s="112"/>
      <c r="AD99" s="115"/>
      <c r="AE99" s="112"/>
    </row>
    <row r="100" spans="9:31" ht="24" customHeight="1">
      <c r="I100" s="112"/>
      <c r="J100" s="112"/>
      <c r="N100" s="112"/>
      <c r="O100" s="112"/>
      <c r="P100" s="491"/>
      <c r="Q100" s="112"/>
      <c r="R100" s="112"/>
      <c r="S100" s="112"/>
      <c r="T100" s="115"/>
      <c r="U100" s="112"/>
      <c r="V100" s="112"/>
      <c r="W100" s="112"/>
      <c r="X100" s="112"/>
      <c r="Y100" s="112"/>
      <c r="Z100" s="112"/>
      <c r="AA100" s="112"/>
      <c r="AB100" s="112"/>
      <c r="AC100" s="112"/>
      <c r="AD100" s="115"/>
      <c r="AE100" s="112"/>
    </row>
    <row r="101" spans="9:31" ht="24" customHeight="1">
      <c r="I101" s="112"/>
      <c r="J101" s="112"/>
      <c r="N101" s="112"/>
      <c r="O101" s="112"/>
      <c r="P101" s="491"/>
      <c r="Q101" s="112"/>
      <c r="R101" s="112"/>
      <c r="S101" s="112"/>
      <c r="T101" s="115"/>
      <c r="U101" s="112"/>
      <c r="V101" s="112"/>
      <c r="W101" s="112"/>
      <c r="X101" s="112"/>
      <c r="Y101" s="112"/>
      <c r="Z101" s="112"/>
      <c r="AA101" s="112"/>
      <c r="AB101" s="112"/>
      <c r="AC101" s="112"/>
      <c r="AD101" s="115"/>
      <c r="AE101" s="112"/>
    </row>
    <row r="102" spans="9:31" ht="24" customHeight="1">
      <c r="I102" s="112"/>
      <c r="J102" s="112"/>
      <c r="N102" s="112"/>
      <c r="O102" s="112"/>
      <c r="P102" s="491"/>
      <c r="Q102" s="112"/>
      <c r="R102" s="112"/>
      <c r="S102" s="112"/>
      <c r="T102" s="115"/>
      <c r="U102" s="112"/>
      <c r="V102" s="112"/>
      <c r="W102" s="112"/>
      <c r="X102" s="112"/>
      <c r="Y102" s="112"/>
      <c r="Z102" s="112"/>
      <c r="AA102" s="112"/>
      <c r="AB102" s="112"/>
      <c r="AC102" s="112"/>
      <c r="AD102" s="115"/>
      <c r="AE102" s="112"/>
    </row>
    <row r="103" spans="9:31" ht="24" customHeight="1">
      <c r="I103" s="112"/>
      <c r="J103" s="112"/>
      <c r="N103" s="112"/>
      <c r="O103" s="112"/>
      <c r="P103" s="491"/>
      <c r="Q103" s="112"/>
      <c r="R103" s="112"/>
      <c r="S103" s="112"/>
      <c r="T103" s="115"/>
      <c r="U103" s="112"/>
      <c r="V103" s="112"/>
      <c r="W103" s="112"/>
      <c r="X103" s="112"/>
      <c r="Y103" s="112"/>
      <c r="Z103" s="112"/>
      <c r="AA103" s="112"/>
      <c r="AB103" s="112"/>
      <c r="AC103" s="112"/>
      <c r="AD103" s="115"/>
      <c r="AE103" s="112"/>
    </row>
    <row r="104" spans="9:31" ht="24" customHeight="1">
      <c r="I104" s="112"/>
      <c r="J104" s="112"/>
      <c r="N104" s="112"/>
      <c r="O104" s="112"/>
      <c r="P104" s="491"/>
      <c r="Q104" s="112"/>
      <c r="R104" s="112"/>
      <c r="S104" s="112"/>
      <c r="T104" s="115"/>
      <c r="U104" s="112"/>
      <c r="V104" s="112"/>
      <c r="W104" s="112"/>
      <c r="X104" s="112"/>
      <c r="Y104" s="112"/>
      <c r="Z104" s="112"/>
      <c r="AA104" s="112"/>
      <c r="AB104" s="112"/>
      <c r="AC104" s="112"/>
      <c r="AD104" s="115"/>
      <c r="AE104" s="112"/>
    </row>
    <row r="105" spans="9:31" ht="24" customHeight="1">
      <c r="I105" s="112"/>
      <c r="J105" s="112"/>
      <c r="N105" s="112"/>
      <c r="O105" s="112"/>
      <c r="P105" s="491"/>
      <c r="Q105" s="112"/>
      <c r="R105" s="112"/>
      <c r="S105" s="112"/>
      <c r="T105" s="115"/>
      <c r="U105" s="112"/>
      <c r="V105" s="112"/>
      <c r="W105" s="112"/>
      <c r="X105" s="112"/>
      <c r="Y105" s="112"/>
      <c r="Z105" s="112"/>
      <c r="AA105" s="112"/>
      <c r="AB105" s="112"/>
      <c r="AC105" s="112"/>
      <c r="AD105" s="115"/>
      <c r="AE105" s="112"/>
    </row>
    <row r="106" spans="9:31" ht="24" customHeight="1">
      <c r="I106" s="112"/>
      <c r="J106" s="112"/>
      <c r="N106" s="112"/>
      <c r="O106" s="112"/>
      <c r="P106" s="491"/>
      <c r="Q106" s="112"/>
      <c r="R106" s="112"/>
      <c r="S106" s="112"/>
      <c r="T106" s="115"/>
      <c r="U106" s="112"/>
      <c r="V106" s="112"/>
      <c r="W106" s="112"/>
      <c r="X106" s="112"/>
      <c r="Y106" s="112"/>
      <c r="Z106" s="112"/>
      <c r="AA106" s="112"/>
      <c r="AB106" s="112"/>
      <c r="AC106" s="112"/>
      <c r="AD106" s="115"/>
      <c r="AE106" s="112"/>
    </row>
    <row r="107" spans="9:31" ht="24" customHeight="1">
      <c r="I107" s="112"/>
      <c r="J107" s="112"/>
      <c r="N107" s="112"/>
      <c r="O107" s="112"/>
      <c r="P107" s="491"/>
      <c r="Q107" s="112"/>
      <c r="R107" s="112"/>
      <c r="S107" s="112"/>
      <c r="T107" s="115"/>
      <c r="U107" s="112"/>
      <c r="V107" s="112"/>
      <c r="W107" s="112"/>
      <c r="X107" s="112"/>
      <c r="Y107" s="112"/>
      <c r="Z107" s="112"/>
      <c r="AA107" s="112"/>
      <c r="AB107" s="112"/>
      <c r="AC107" s="112"/>
      <c r="AD107" s="115"/>
      <c r="AE107" s="112"/>
    </row>
    <row r="108" spans="9:31" ht="24" customHeight="1">
      <c r="I108" s="112"/>
      <c r="J108" s="112"/>
      <c r="N108" s="112"/>
      <c r="O108" s="112"/>
      <c r="P108" s="491"/>
      <c r="Q108" s="112"/>
      <c r="R108" s="112"/>
      <c r="S108" s="112"/>
      <c r="T108" s="115"/>
      <c r="U108" s="112"/>
      <c r="V108" s="112"/>
      <c r="W108" s="112"/>
      <c r="X108" s="112"/>
      <c r="Y108" s="112"/>
      <c r="Z108" s="112"/>
      <c r="AA108" s="112"/>
      <c r="AB108" s="112"/>
      <c r="AC108" s="112"/>
      <c r="AD108" s="115"/>
      <c r="AE108" s="112"/>
    </row>
    <row r="109" spans="9:31" ht="24" customHeight="1">
      <c r="I109" s="112"/>
      <c r="J109" s="112"/>
      <c r="N109" s="112"/>
      <c r="O109" s="112"/>
      <c r="P109" s="491"/>
      <c r="Q109" s="112"/>
      <c r="R109" s="112"/>
      <c r="S109" s="112"/>
      <c r="T109" s="115"/>
      <c r="U109" s="112"/>
      <c r="V109" s="112"/>
      <c r="W109" s="112"/>
      <c r="X109" s="112"/>
      <c r="Y109" s="112"/>
      <c r="Z109" s="112"/>
      <c r="AA109" s="112"/>
      <c r="AB109" s="112"/>
      <c r="AC109" s="112"/>
      <c r="AD109" s="115"/>
      <c r="AE109" s="112"/>
    </row>
    <row r="110" spans="9:31" ht="24" customHeight="1">
      <c r="I110" s="112"/>
      <c r="J110" s="112"/>
      <c r="N110" s="112"/>
      <c r="O110" s="112"/>
      <c r="P110" s="491"/>
      <c r="Q110" s="112"/>
      <c r="R110" s="112"/>
      <c r="S110" s="112"/>
      <c r="T110" s="115"/>
      <c r="U110" s="112"/>
      <c r="V110" s="112"/>
      <c r="W110" s="112"/>
      <c r="X110" s="112"/>
      <c r="Y110" s="112"/>
      <c r="Z110" s="112"/>
      <c r="AA110" s="112"/>
      <c r="AB110" s="112"/>
      <c r="AC110" s="112"/>
      <c r="AD110" s="115"/>
      <c r="AE110" s="112"/>
    </row>
    <row r="111" spans="9:31" ht="24" customHeight="1">
      <c r="I111" s="112"/>
      <c r="J111" s="112"/>
      <c r="N111" s="112"/>
      <c r="O111" s="112"/>
      <c r="P111" s="491"/>
      <c r="Q111" s="112"/>
      <c r="R111" s="112"/>
      <c r="S111" s="112"/>
      <c r="T111" s="115"/>
      <c r="U111" s="112"/>
      <c r="V111" s="112"/>
      <c r="W111" s="112"/>
      <c r="X111" s="112"/>
      <c r="Y111" s="112"/>
      <c r="Z111" s="112"/>
      <c r="AA111" s="112"/>
      <c r="AB111" s="112"/>
      <c r="AC111" s="112"/>
      <c r="AD111" s="115"/>
      <c r="AE111" s="112"/>
    </row>
    <row r="112" spans="9:31" ht="24" customHeight="1">
      <c r="I112" s="112"/>
      <c r="J112" s="112"/>
      <c r="N112" s="112"/>
      <c r="O112" s="112"/>
      <c r="P112" s="491"/>
      <c r="Q112" s="112"/>
      <c r="R112" s="112"/>
      <c r="S112" s="112"/>
      <c r="T112" s="115"/>
      <c r="U112" s="112"/>
      <c r="V112" s="112"/>
      <c r="W112" s="112"/>
      <c r="X112" s="112"/>
      <c r="Y112" s="112"/>
      <c r="Z112" s="112"/>
      <c r="AA112" s="112"/>
      <c r="AB112" s="112"/>
      <c r="AC112" s="112"/>
      <c r="AD112" s="115"/>
      <c r="AE112" s="112"/>
    </row>
    <row r="113" spans="9:31" ht="24" customHeight="1">
      <c r="I113" s="112"/>
      <c r="J113" s="112"/>
      <c r="N113" s="112"/>
      <c r="O113" s="112"/>
      <c r="P113" s="491"/>
      <c r="Q113" s="112"/>
      <c r="R113" s="112"/>
      <c r="S113" s="112"/>
      <c r="T113" s="115"/>
      <c r="U113" s="112"/>
      <c r="V113" s="112"/>
      <c r="W113" s="112"/>
      <c r="X113" s="112"/>
      <c r="Y113" s="112"/>
      <c r="Z113" s="112"/>
      <c r="AA113" s="112"/>
      <c r="AB113" s="112"/>
      <c r="AC113" s="112"/>
      <c r="AD113" s="115"/>
      <c r="AE113" s="112"/>
    </row>
    <row r="114" spans="9:31" ht="24" customHeight="1">
      <c r="I114" s="112"/>
      <c r="J114" s="112"/>
      <c r="N114" s="112"/>
      <c r="O114" s="112"/>
      <c r="P114" s="491"/>
      <c r="Q114" s="112"/>
      <c r="R114" s="112"/>
      <c r="S114" s="112"/>
      <c r="T114" s="115"/>
      <c r="U114" s="112"/>
      <c r="V114" s="112"/>
      <c r="W114" s="112"/>
      <c r="X114" s="112"/>
      <c r="Y114" s="112"/>
      <c r="Z114" s="112"/>
      <c r="AA114" s="112"/>
      <c r="AB114" s="112"/>
      <c r="AC114" s="112"/>
      <c r="AD114" s="115"/>
      <c r="AE114" s="112"/>
    </row>
    <row r="115" spans="9:31" ht="24" customHeight="1">
      <c r="I115" s="112"/>
      <c r="J115" s="112"/>
      <c r="N115" s="112"/>
      <c r="O115" s="112"/>
      <c r="P115" s="491"/>
      <c r="Q115" s="112"/>
      <c r="R115" s="112"/>
      <c r="S115" s="112"/>
      <c r="T115" s="115"/>
      <c r="U115" s="112"/>
      <c r="V115" s="112"/>
      <c r="W115" s="112"/>
      <c r="X115" s="112"/>
      <c r="Y115" s="112"/>
      <c r="Z115" s="112"/>
      <c r="AA115" s="112"/>
      <c r="AB115" s="112"/>
      <c r="AC115" s="112"/>
      <c r="AD115" s="115"/>
      <c r="AE115" s="112"/>
    </row>
    <row r="116" spans="9:31" ht="24" customHeight="1">
      <c r="I116" s="112"/>
      <c r="J116" s="112"/>
      <c r="N116" s="112"/>
      <c r="O116" s="112"/>
      <c r="P116" s="491"/>
      <c r="Q116" s="112"/>
      <c r="R116" s="112"/>
      <c r="S116" s="112"/>
      <c r="T116" s="115"/>
      <c r="U116" s="112"/>
      <c r="V116" s="112"/>
      <c r="W116" s="112"/>
      <c r="X116" s="112"/>
      <c r="Y116" s="112"/>
      <c r="Z116" s="112"/>
      <c r="AA116" s="112"/>
      <c r="AB116" s="112"/>
      <c r="AC116" s="112"/>
      <c r="AD116" s="115"/>
      <c r="AE116" s="112"/>
    </row>
    <row r="117" spans="9:31" ht="24" customHeight="1">
      <c r="I117" s="112"/>
      <c r="J117" s="112"/>
      <c r="N117" s="112"/>
      <c r="O117" s="112"/>
      <c r="P117" s="491"/>
      <c r="Q117" s="112"/>
      <c r="R117" s="112"/>
      <c r="S117" s="112"/>
      <c r="T117" s="115"/>
      <c r="U117" s="112"/>
      <c r="V117" s="112"/>
      <c r="W117" s="112"/>
      <c r="X117" s="112"/>
      <c r="Y117" s="112"/>
      <c r="Z117" s="112"/>
      <c r="AA117" s="112"/>
      <c r="AB117" s="112"/>
      <c r="AC117" s="112"/>
      <c r="AD117" s="115"/>
      <c r="AE117" s="112"/>
    </row>
    <row r="118" spans="9:31" ht="24" customHeight="1">
      <c r="I118" s="112"/>
      <c r="J118" s="112"/>
      <c r="N118" s="112"/>
      <c r="O118" s="112"/>
      <c r="P118" s="491"/>
      <c r="Q118" s="112"/>
      <c r="R118" s="112"/>
      <c r="S118" s="112"/>
      <c r="T118" s="115"/>
      <c r="U118" s="112"/>
      <c r="V118" s="112"/>
      <c r="W118" s="112"/>
      <c r="X118" s="112"/>
      <c r="Y118" s="112"/>
      <c r="Z118" s="112"/>
      <c r="AA118" s="112"/>
      <c r="AB118" s="112"/>
      <c r="AC118" s="112"/>
      <c r="AD118" s="115"/>
      <c r="AE118" s="112"/>
    </row>
    <row r="119" spans="9:31" ht="24" customHeight="1">
      <c r="I119" s="112"/>
      <c r="J119" s="112"/>
      <c r="N119" s="112"/>
      <c r="O119" s="112"/>
      <c r="P119" s="491"/>
      <c r="Q119" s="112"/>
      <c r="R119" s="112"/>
      <c r="S119" s="112"/>
      <c r="T119" s="115"/>
      <c r="U119" s="112"/>
      <c r="V119" s="112"/>
      <c r="W119" s="112"/>
      <c r="X119" s="112"/>
      <c r="Y119" s="112"/>
      <c r="Z119" s="112"/>
      <c r="AA119" s="112"/>
      <c r="AB119" s="112"/>
      <c r="AC119" s="112"/>
      <c r="AD119" s="115"/>
      <c r="AE119" s="112"/>
    </row>
    <row r="120" spans="9:31" ht="24" customHeight="1">
      <c r="I120" s="112"/>
      <c r="J120" s="112"/>
      <c r="N120" s="112"/>
      <c r="O120" s="112"/>
      <c r="P120" s="491"/>
      <c r="Q120" s="112"/>
      <c r="R120" s="112"/>
      <c r="S120" s="112"/>
      <c r="T120" s="115"/>
      <c r="U120" s="112"/>
      <c r="V120" s="112"/>
      <c r="W120" s="112"/>
      <c r="X120" s="112"/>
      <c r="Y120" s="112"/>
      <c r="Z120" s="112"/>
      <c r="AA120" s="112"/>
      <c r="AB120" s="112"/>
      <c r="AC120" s="112"/>
      <c r="AD120" s="115"/>
      <c r="AE120" s="112"/>
    </row>
    <row r="121" spans="9:31" ht="24" customHeight="1">
      <c r="I121" s="112"/>
      <c r="J121" s="112"/>
      <c r="N121" s="112"/>
      <c r="O121" s="112"/>
      <c r="P121" s="491"/>
      <c r="Q121" s="112"/>
      <c r="R121" s="112"/>
      <c r="S121" s="112"/>
      <c r="T121" s="115"/>
      <c r="U121" s="112"/>
      <c r="V121" s="112"/>
      <c r="W121" s="112"/>
      <c r="X121" s="112"/>
      <c r="Y121" s="112"/>
      <c r="Z121" s="112"/>
      <c r="AA121" s="112"/>
      <c r="AB121" s="112"/>
      <c r="AC121" s="112"/>
      <c r="AD121" s="115"/>
      <c r="AE121" s="112"/>
    </row>
    <row r="122" spans="9:31" ht="24" customHeight="1">
      <c r="I122" s="112"/>
      <c r="J122" s="112"/>
      <c r="N122" s="112"/>
      <c r="O122" s="112"/>
      <c r="P122" s="491"/>
      <c r="Q122" s="112"/>
      <c r="R122" s="112"/>
      <c r="S122" s="112"/>
      <c r="T122" s="115"/>
      <c r="U122" s="112"/>
      <c r="V122" s="112"/>
      <c r="W122" s="112"/>
      <c r="X122" s="112"/>
      <c r="Y122" s="112"/>
      <c r="Z122" s="112"/>
      <c r="AA122" s="112"/>
      <c r="AB122" s="112"/>
      <c r="AC122" s="112"/>
      <c r="AD122" s="115"/>
      <c r="AE122" s="112"/>
    </row>
    <row r="123" spans="9:31" ht="24" customHeight="1">
      <c r="I123" s="112"/>
      <c r="J123" s="112"/>
      <c r="N123" s="112"/>
      <c r="O123" s="112"/>
      <c r="P123" s="491"/>
      <c r="Q123" s="112"/>
      <c r="R123" s="112"/>
      <c r="S123" s="112"/>
      <c r="T123" s="115"/>
      <c r="U123" s="112"/>
      <c r="V123" s="112"/>
      <c r="W123" s="112"/>
      <c r="X123" s="112"/>
      <c r="Y123" s="112"/>
      <c r="Z123" s="112"/>
      <c r="AA123" s="112"/>
      <c r="AB123" s="112"/>
      <c r="AC123" s="112"/>
      <c r="AD123" s="115"/>
      <c r="AE123" s="112"/>
    </row>
    <row r="124" spans="9:31" ht="24" customHeight="1">
      <c r="I124" s="112"/>
      <c r="J124" s="112"/>
      <c r="N124" s="112"/>
      <c r="O124" s="112"/>
      <c r="P124" s="491"/>
      <c r="Q124" s="112"/>
      <c r="R124" s="112"/>
      <c r="S124" s="112"/>
      <c r="T124" s="115"/>
      <c r="U124" s="112"/>
      <c r="V124" s="112"/>
      <c r="W124" s="112"/>
      <c r="X124" s="112"/>
      <c r="Y124" s="112"/>
      <c r="Z124" s="112"/>
      <c r="AA124" s="112"/>
      <c r="AB124" s="112"/>
      <c r="AC124" s="112"/>
      <c r="AD124" s="115"/>
      <c r="AE124" s="112"/>
    </row>
    <row r="125" spans="9:31" ht="24" customHeight="1">
      <c r="I125" s="112"/>
      <c r="J125" s="112"/>
      <c r="N125" s="112"/>
      <c r="O125" s="112"/>
      <c r="P125" s="491"/>
      <c r="Q125" s="112"/>
      <c r="R125" s="112"/>
      <c r="S125" s="112"/>
      <c r="T125" s="115"/>
      <c r="U125" s="112"/>
      <c r="V125" s="112"/>
      <c r="W125" s="112"/>
      <c r="X125" s="112"/>
      <c r="Y125" s="112"/>
      <c r="Z125" s="112"/>
      <c r="AA125" s="112"/>
      <c r="AB125" s="112"/>
      <c r="AC125" s="112"/>
      <c r="AD125" s="115"/>
      <c r="AE125" s="112"/>
    </row>
    <row r="126" spans="9:31" ht="24" customHeight="1">
      <c r="I126" s="112"/>
      <c r="J126" s="112"/>
      <c r="N126" s="112"/>
      <c r="O126" s="112"/>
      <c r="P126" s="491"/>
      <c r="Q126" s="112"/>
      <c r="R126" s="112"/>
      <c r="S126" s="112"/>
      <c r="T126" s="115"/>
      <c r="U126" s="112"/>
      <c r="V126" s="112"/>
      <c r="W126" s="112"/>
      <c r="X126" s="112"/>
      <c r="Y126" s="112"/>
      <c r="Z126" s="112"/>
      <c r="AA126" s="112"/>
      <c r="AB126" s="112"/>
      <c r="AC126" s="112"/>
      <c r="AD126" s="115"/>
      <c r="AE126" s="112"/>
    </row>
    <row r="127" spans="9:31" ht="24" customHeight="1">
      <c r="I127" s="112"/>
      <c r="J127" s="112"/>
      <c r="N127" s="112"/>
      <c r="O127" s="112"/>
      <c r="P127" s="491"/>
      <c r="Q127" s="112"/>
      <c r="R127" s="112"/>
      <c r="S127" s="112"/>
      <c r="T127" s="115"/>
      <c r="U127" s="112"/>
      <c r="V127" s="112"/>
      <c r="W127" s="112"/>
      <c r="X127" s="112"/>
      <c r="Y127" s="112"/>
      <c r="Z127" s="112"/>
      <c r="AA127" s="112"/>
      <c r="AB127" s="112"/>
      <c r="AC127" s="112"/>
      <c r="AD127" s="115"/>
      <c r="AE127" s="112"/>
    </row>
    <row r="128" spans="9:31" ht="24" customHeight="1">
      <c r="I128" s="112"/>
      <c r="J128" s="112"/>
      <c r="N128" s="112"/>
      <c r="O128" s="112"/>
      <c r="P128" s="491"/>
      <c r="Q128" s="112"/>
      <c r="R128" s="112"/>
      <c r="S128" s="112"/>
      <c r="T128" s="115"/>
      <c r="U128" s="112"/>
      <c r="V128" s="112"/>
      <c r="W128" s="112"/>
      <c r="X128" s="112"/>
      <c r="Y128" s="112"/>
      <c r="Z128" s="112"/>
      <c r="AA128" s="112"/>
      <c r="AB128" s="112"/>
      <c r="AC128" s="112"/>
      <c r="AD128" s="115"/>
      <c r="AE128" s="112"/>
    </row>
    <row r="129" spans="9:31" ht="24" customHeight="1">
      <c r="I129" s="112"/>
      <c r="J129" s="112"/>
      <c r="N129" s="112"/>
      <c r="O129" s="112"/>
      <c r="P129" s="491"/>
      <c r="Q129" s="112"/>
      <c r="R129" s="112"/>
      <c r="S129" s="112"/>
      <c r="T129" s="115"/>
      <c r="U129" s="112"/>
      <c r="V129" s="112"/>
      <c r="W129" s="112"/>
      <c r="X129" s="112"/>
      <c r="Y129" s="112"/>
      <c r="Z129" s="112"/>
      <c r="AA129" s="112"/>
      <c r="AB129" s="112"/>
      <c r="AC129" s="112"/>
      <c r="AD129" s="115"/>
      <c r="AE129" s="112"/>
    </row>
    <row r="130" spans="9:31" ht="24" customHeight="1">
      <c r="I130" s="112"/>
      <c r="J130" s="112"/>
      <c r="N130" s="112"/>
      <c r="O130" s="112"/>
      <c r="P130" s="491"/>
      <c r="Q130" s="112"/>
      <c r="R130" s="112"/>
      <c r="S130" s="112"/>
      <c r="T130" s="115"/>
      <c r="U130" s="112"/>
      <c r="V130" s="112"/>
      <c r="W130" s="112"/>
      <c r="X130" s="112"/>
      <c r="Y130" s="112"/>
      <c r="Z130" s="112"/>
      <c r="AA130" s="112"/>
      <c r="AB130" s="112"/>
      <c r="AC130" s="112"/>
      <c r="AD130" s="115"/>
      <c r="AE130" s="112"/>
    </row>
    <row r="131" spans="9:31" ht="24" customHeight="1">
      <c r="I131" s="112"/>
      <c r="J131" s="112"/>
      <c r="N131" s="112"/>
      <c r="O131" s="112"/>
      <c r="P131" s="491"/>
      <c r="Q131" s="112"/>
      <c r="R131" s="112"/>
      <c r="S131" s="112"/>
      <c r="T131" s="115"/>
      <c r="U131" s="112"/>
      <c r="V131" s="112"/>
      <c r="W131" s="112"/>
      <c r="X131" s="112"/>
      <c r="Y131" s="112"/>
      <c r="Z131" s="112"/>
      <c r="AA131" s="112"/>
      <c r="AB131" s="112"/>
      <c r="AC131" s="112"/>
      <c r="AD131" s="115"/>
      <c r="AE131" s="112"/>
    </row>
    <row r="132" spans="9:31" ht="24" customHeight="1">
      <c r="I132" s="112"/>
      <c r="J132" s="112"/>
      <c r="N132" s="112"/>
      <c r="O132" s="112"/>
      <c r="P132" s="491"/>
      <c r="Q132" s="112"/>
      <c r="R132" s="112"/>
      <c r="S132" s="112"/>
      <c r="T132" s="115"/>
      <c r="U132" s="112"/>
      <c r="V132" s="112"/>
      <c r="W132" s="112"/>
      <c r="X132" s="112"/>
      <c r="Y132" s="112"/>
      <c r="Z132" s="112"/>
      <c r="AA132" s="112"/>
      <c r="AB132" s="112"/>
      <c r="AC132" s="112"/>
      <c r="AD132" s="115"/>
      <c r="AE132" s="112"/>
    </row>
    <row r="133" spans="9:31" ht="24" customHeight="1">
      <c r="I133" s="112"/>
      <c r="J133" s="112"/>
      <c r="N133" s="112"/>
      <c r="O133" s="112"/>
      <c r="P133" s="491"/>
      <c r="Q133" s="112"/>
      <c r="R133" s="112"/>
      <c r="S133" s="112"/>
      <c r="T133" s="115"/>
      <c r="U133" s="112"/>
      <c r="V133" s="112"/>
      <c r="W133" s="112"/>
      <c r="X133" s="112"/>
      <c r="Y133" s="112"/>
      <c r="Z133" s="112"/>
      <c r="AA133" s="112"/>
      <c r="AB133" s="112"/>
      <c r="AC133" s="112"/>
      <c r="AD133" s="115"/>
      <c r="AE133" s="112"/>
    </row>
    <row r="134" spans="9:31" ht="24" customHeight="1">
      <c r="I134" s="112"/>
      <c r="J134" s="112"/>
      <c r="N134" s="112"/>
      <c r="O134" s="112"/>
      <c r="P134" s="491"/>
      <c r="Q134" s="112"/>
      <c r="R134" s="112"/>
      <c r="S134" s="112"/>
      <c r="T134" s="115"/>
      <c r="U134" s="112"/>
      <c r="V134" s="112"/>
      <c r="W134" s="112"/>
      <c r="X134" s="112"/>
      <c r="Y134" s="112"/>
      <c r="Z134" s="112"/>
      <c r="AA134" s="112"/>
      <c r="AB134" s="112"/>
      <c r="AC134" s="112"/>
      <c r="AD134" s="115"/>
      <c r="AE134" s="112"/>
    </row>
    <row r="135" spans="9:31" ht="24" customHeight="1">
      <c r="I135" s="112"/>
      <c r="J135" s="112"/>
      <c r="N135" s="112"/>
      <c r="O135" s="112"/>
      <c r="P135" s="491"/>
      <c r="Q135" s="112"/>
      <c r="R135" s="112"/>
      <c r="S135" s="112"/>
      <c r="T135" s="115"/>
      <c r="U135" s="112"/>
      <c r="V135" s="112"/>
      <c r="W135" s="112"/>
      <c r="X135" s="112"/>
      <c r="Y135" s="112"/>
      <c r="Z135" s="112"/>
      <c r="AA135" s="112"/>
      <c r="AB135" s="112"/>
      <c r="AC135" s="112"/>
      <c r="AD135" s="115"/>
      <c r="AE135" s="112"/>
    </row>
    <row r="136" spans="9:31" ht="24" customHeight="1">
      <c r="I136" s="112"/>
      <c r="J136" s="112"/>
      <c r="N136" s="112"/>
      <c r="O136" s="112"/>
      <c r="P136" s="491"/>
      <c r="Q136" s="112"/>
      <c r="R136" s="112"/>
      <c r="S136" s="112"/>
      <c r="T136" s="115"/>
      <c r="U136" s="112"/>
      <c r="V136" s="112"/>
      <c r="W136" s="112"/>
      <c r="X136" s="112"/>
      <c r="Y136" s="112"/>
      <c r="Z136" s="112"/>
      <c r="AA136" s="112"/>
      <c r="AB136" s="112"/>
      <c r="AC136" s="112"/>
      <c r="AD136" s="115"/>
      <c r="AE136" s="112"/>
    </row>
    <row r="137" spans="9:31" ht="24" customHeight="1">
      <c r="I137" s="112"/>
      <c r="J137" s="112"/>
      <c r="N137" s="112"/>
      <c r="O137" s="112"/>
      <c r="P137" s="491"/>
      <c r="Q137" s="112"/>
      <c r="R137" s="112"/>
      <c r="S137" s="112"/>
      <c r="T137" s="115"/>
      <c r="U137" s="112"/>
      <c r="V137" s="112"/>
      <c r="W137" s="112"/>
      <c r="X137" s="112"/>
      <c r="Y137" s="112"/>
      <c r="Z137" s="112"/>
      <c r="AA137" s="112"/>
      <c r="AB137" s="112"/>
      <c r="AC137" s="112"/>
      <c r="AD137" s="115"/>
      <c r="AE137" s="112"/>
    </row>
    <row r="138" spans="9:31" ht="24" customHeight="1">
      <c r="I138" s="112"/>
      <c r="J138" s="112"/>
      <c r="N138" s="112"/>
      <c r="O138" s="112"/>
      <c r="P138" s="491"/>
      <c r="Q138" s="112"/>
      <c r="R138" s="112"/>
      <c r="S138" s="112"/>
      <c r="T138" s="115"/>
      <c r="U138" s="112"/>
      <c r="V138" s="112"/>
      <c r="W138" s="112"/>
      <c r="X138" s="112"/>
      <c r="Y138" s="112"/>
      <c r="Z138" s="112"/>
      <c r="AA138" s="112"/>
      <c r="AB138" s="112"/>
      <c r="AC138" s="112"/>
      <c r="AD138" s="115"/>
      <c r="AE138" s="112"/>
    </row>
    <row r="139" spans="9:31" ht="24" customHeight="1">
      <c r="I139" s="112"/>
      <c r="J139" s="112"/>
      <c r="N139" s="112"/>
      <c r="O139" s="112"/>
      <c r="P139" s="491"/>
      <c r="Q139" s="112"/>
      <c r="R139" s="112"/>
      <c r="S139" s="112"/>
      <c r="T139" s="115"/>
      <c r="U139" s="112"/>
      <c r="V139" s="112"/>
      <c r="W139" s="112"/>
      <c r="X139" s="112"/>
      <c r="Y139" s="112"/>
      <c r="Z139" s="112"/>
      <c r="AA139" s="112"/>
      <c r="AB139" s="112"/>
      <c r="AC139" s="112"/>
      <c r="AD139" s="115"/>
      <c r="AE139" s="112"/>
    </row>
    <row r="140" spans="9:31" ht="24" customHeight="1">
      <c r="I140" s="112"/>
      <c r="J140" s="112"/>
      <c r="N140" s="112"/>
      <c r="O140" s="112"/>
      <c r="P140" s="491"/>
      <c r="Q140" s="112"/>
      <c r="R140" s="112"/>
      <c r="S140" s="112"/>
      <c r="T140" s="115"/>
      <c r="U140" s="112"/>
      <c r="V140" s="112"/>
      <c r="W140" s="112"/>
      <c r="X140" s="112"/>
      <c r="Y140" s="112"/>
      <c r="Z140" s="112"/>
      <c r="AA140" s="112"/>
      <c r="AB140" s="112"/>
      <c r="AC140" s="112"/>
      <c r="AD140" s="115"/>
      <c r="AE140" s="112"/>
    </row>
    <row r="141" spans="9:31" ht="24" customHeight="1">
      <c r="I141" s="112"/>
      <c r="J141" s="112"/>
      <c r="N141" s="112"/>
      <c r="O141" s="112"/>
      <c r="P141" s="491"/>
      <c r="Q141" s="112"/>
      <c r="R141" s="112"/>
      <c r="S141" s="112"/>
      <c r="T141" s="115"/>
      <c r="U141" s="112"/>
      <c r="V141" s="112"/>
      <c r="W141" s="112"/>
      <c r="X141" s="112"/>
      <c r="Y141" s="112"/>
      <c r="Z141" s="112"/>
      <c r="AA141" s="112"/>
      <c r="AB141" s="112"/>
      <c r="AC141" s="112"/>
      <c r="AD141" s="115"/>
      <c r="AE141" s="112"/>
    </row>
    <row r="142" spans="9:31" ht="24" customHeight="1">
      <c r="I142" s="112"/>
      <c r="J142" s="112"/>
      <c r="N142" s="112"/>
      <c r="O142" s="112"/>
      <c r="P142" s="491"/>
      <c r="Q142" s="112"/>
      <c r="R142" s="112"/>
      <c r="S142" s="112"/>
      <c r="T142" s="115"/>
      <c r="U142" s="112"/>
      <c r="V142" s="112"/>
      <c r="W142" s="112"/>
      <c r="X142" s="112"/>
      <c r="Y142" s="112"/>
      <c r="Z142" s="112"/>
      <c r="AA142" s="112"/>
      <c r="AB142" s="112"/>
      <c r="AC142" s="112"/>
      <c r="AD142" s="115"/>
      <c r="AE142" s="112"/>
    </row>
    <row r="143" spans="9:31" ht="24" customHeight="1">
      <c r="I143" s="112"/>
      <c r="J143" s="112"/>
      <c r="N143" s="112"/>
      <c r="O143" s="112"/>
      <c r="P143" s="491"/>
      <c r="Q143" s="112"/>
      <c r="R143" s="112"/>
      <c r="S143" s="112"/>
      <c r="T143" s="115"/>
      <c r="U143" s="112"/>
      <c r="V143" s="112"/>
      <c r="W143" s="112"/>
      <c r="X143" s="112"/>
      <c r="Y143" s="112"/>
      <c r="Z143" s="112"/>
      <c r="AA143" s="112"/>
      <c r="AB143" s="112"/>
      <c r="AC143" s="112"/>
      <c r="AD143" s="115"/>
      <c r="AE143" s="112"/>
    </row>
    <row r="144" spans="9:31" ht="24" customHeight="1">
      <c r="I144" s="112"/>
      <c r="J144" s="112"/>
      <c r="N144" s="112"/>
      <c r="O144" s="112"/>
      <c r="P144" s="491"/>
      <c r="Q144" s="112"/>
      <c r="R144" s="112"/>
      <c r="S144" s="112"/>
      <c r="T144" s="115"/>
      <c r="U144" s="112"/>
      <c r="V144" s="112"/>
      <c r="W144" s="112"/>
      <c r="X144" s="112"/>
      <c r="Y144" s="112"/>
      <c r="Z144" s="112"/>
      <c r="AA144" s="112"/>
      <c r="AB144" s="112"/>
      <c r="AC144" s="112"/>
      <c r="AD144" s="115"/>
      <c r="AE144" s="112"/>
    </row>
    <row r="145" spans="9:31" ht="24" customHeight="1">
      <c r="I145" s="112"/>
      <c r="J145" s="112"/>
      <c r="N145" s="112"/>
      <c r="O145" s="112"/>
      <c r="P145" s="491"/>
      <c r="Q145" s="112"/>
      <c r="R145" s="112"/>
      <c r="S145" s="112"/>
      <c r="T145" s="115"/>
      <c r="U145" s="112"/>
      <c r="V145" s="112"/>
      <c r="W145" s="112"/>
      <c r="X145" s="112"/>
      <c r="Y145" s="112"/>
      <c r="Z145" s="112"/>
      <c r="AA145" s="112"/>
      <c r="AB145" s="112"/>
      <c r="AC145" s="112"/>
      <c r="AD145" s="115"/>
      <c r="AE145" s="112"/>
    </row>
    <row r="146" spans="9:31" ht="24" customHeight="1">
      <c r="I146" s="112"/>
      <c r="J146" s="112"/>
      <c r="N146" s="112"/>
      <c r="O146" s="112"/>
      <c r="P146" s="491"/>
      <c r="Q146" s="112"/>
      <c r="R146" s="112"/>
      <c r="S146" s="112"/>
      <c r="T146" s="115"/>
      <c r="U146" s="112"/>
      <c r="V146" s="112"/>
      <c r="W146" s="112"/>
      <c r="X146" s="112"/>
      <c r="Y146" s="112"/>
      <c r="Z146" s="112"/>
      <c r="AA146" s="112"/>
      <c r="AB146" s="112"/>
      <c r="AC146" s="112"/>
      <c r="AD146" s="115"/>
      <c r="AE146" s="112"/>
    </row>
    <row r="147" spans="9:31" ht="24" customHeight="1">
      <c r="I147" s="112"/>
      <c r="J147" s="112"/>
      <c r="N147" s="112"/>
      <c r="O147" s="112"/>
      <c r="P147" s="491"/>
      <c r="Q147" s="112"/>
      <c r="R147" s="112"/>
      <c r="S147" s="112"/>
      <c r="T147" s="115"/>
      <c r="U147" s="112"/>
      <c r="V147" s="112"/>
      <c r="W147" s="112"/>
      <c r="X147" s="112"/>
      <c r="Y147" s="112"/>
      <c r="Z147" s="112"/>
      <c r="AA147" s="112"/>
      <c r="AB147" s="112"/>
      <c r="AC147" s="112"/>
      <c r="AD147" s="115"/>
      <c r="AE147" s="112"/>
    </row>
    <row r="148" spans="9:31" ht="24" customHeight="1">
      <c r="I148" s="112"/>
      <c r="J148" s="112"/>
      <c r="N148" s="112"/>
      <c r="O148" s="112"/>
      <c r="P148" s="491"/>
      <c r="Q148" s="112"/>
      <c r="R148" s="112"/>
      <c r="S148" s="112"/>
      <c r="T148" s="115"/>
      <c r="U148" s="112"/>
      <c r="V148" s="112"/>
      <c r="W148" s="112"/>
      <c r="X148" s="112"/>
      <c r="Y148" s="112"/>
      <c r="Z148" s="112"/>
      <c r="AA148" s="112"/>
      <c r="AB148" s="112"/>
      <c r="AC148" s="112"/>
      <c r="AD148" s="115"/>
      <c r="AE148" s="112"/>
    </row>
    <row r="149" spans="9:31" ht="24" customHeight="1">
      <c r="I149" s="112"/>
      <c r="J149" s="112"/>
      <c r="N149" s="112"/>
      <c r="O149" s="112"/>
      <c r="P149" s="491"/>
      <c r="Q149" s="112"/>
      <c r="R149" s="112"/>
      <c r="S149" s="112"/>
      <c r="T149" s="115"/>
      <c r="U149" s="112"/>
      <c r="V149" s="112"/>
      <c r="W149" s="112"/>
      <c r="X149" s="112"/>
      <c r="Y149" s="112"/>
      <c r="Z149" s="112"/>
      <c r="AA149" s="112"/>
      <c r="AB149" s="112"/>
      <c r="AC149" s="112"/>
      <c r="AD149" s="115"/>
      <c r="AE149" s="112"/>
    </row>
    <row r="150" spans="9:31" ht="24" customHeight="1">
      <c r="I150" s="112"/>
      <c r="J150" s="112"/>
      <c r="N150" s="112"/>
      <c r="O150" s="112"/>
      <c r="P150" s="491"/>
      <c r="Q150" s="112"/>
      <c r="R150" s="112"/>
      <c r="S150" s="112"/>
      <c r="T150" s="115"/>
      <c r="U150" s="112"/>
      <c r="V150" s="112"/>
      <c r="W150" s="112"/>
      <c r="X150" s="112"/>
      <c r="Y150" s="112"/>
      <c r="Z150" s="112"/>
      <c r="AA150" s="112"/>
      <c r="AB150" s="112"/>
      <c r="AC150" s="112"/>
      <c r="AD150" s="115"/>
      <c r="AE150" s="112"/>
    </row>
    <row r="151" spans="9:31" ht="24" customHeight="1">
      <c r="I151" s="112"/>
      <c r="J151" s="112"/>
      <c r="N151" s="112"/>
      <c r="O151" s="112"/>
      <c r="P151" s="491"/>
      <c r="Q151" s="112"/>
      <c r="R151" s="112"/>
      <c r="S151" s="112"/>
      <c r="T151" s="115"/>
      <c r="U151" s="112"/>
      <c r="V151" s="112"/>
      <c r="W151" s="112"/>
      <c r="X151" s="112"/>
      <c r="Y151" s="112"/>
      <c r="Z151" s="112"/>
      <c r="AA151" s="112"/>
      <c r="AB151" s="112"/>
      <c r="AC151" s="112"/>
      <c r="AD151" s="115"/>
      <c r="AE151" s="112"/>
    </row>
    <row r="152" spans="9:31" ht="24" customHeight="1">
      <c r="I152" s="112"/>
      <c r="J152" s="112"/>
      <c r="N152" s="112"/>
      <c r="O152" s="112"/>
      <c r="P152" s="491"/>
      <c r="Q152" s="112"/>
      <c r="R152" s="112"/>
      <c r="S152" s="112"/>
      <c r="T152" s="115"/>
      <c r="U152" s="112"/>
      <c r="V152" s="112"/>
      <c r="W152" s="112"/>
      <c r="X152" s="112"/>
      <c r="Y152" s="112"/>
      <c r="Z152" s="112"/>
      <c r="AA152" s="112"/>
      <c r="AB152" s="112"/>
      <c r="AC152" s="112"/>
      <c r="AD152" s="115"/>
      <c r="AE152" s="112"/>
    </row>
    <row r="153" spans="9:31" ht="24" customHeight="1">
      <c r="I153" s="112"/>
      <c r="J153" s="112"/>
      <c r="N153" s="112"/>
      <c r="O153" s="112"/>
      <c r="P153" s="491"/>
      <c r="Q153" s="112"/>
      <c r="R153" s="112"/>
      <c r="S153" s="112"/>
      <c r="T153" s="115"/>
      <c r="U153" s="112"/>
      <c r="V153" s="112"/>
      <c r="W153" s="112"/>
      <c r="X153" s="112"/>
      <c r="Y153" s="112"/>
      <c r="Z153" s="112"/>
      <c r="AA153" s="112"/>
      <c r="AB153" s="112"/>
      <c r="AC153" s="112"/>
      <c r="AD153" s="115"/>
      <c r="AE153" s="112"/>
    </row>
    <row r="154" spans="9:31" ht="24" customHeight="1">
      <c r="I154" s="112"/>
      <c r="J154" s="112"/>
      <c r="N154" s="112"/>
      <c r="O154" s="112"/>
      <c r="P154" s="491"/>
      <c r="Q154" s="112"/>
      <c r="R154" s="112"/>
      <c r="S154" s="112"/>
      <c r="T154" s="115"/>
      <c r="U154" s="112"/>
      <c r="V154" s="112"/>
      <c r="W154" s="112"/>
      <c r="X154" s="112"/>
      <c r="Y154" s="112"/>
      <c r="Z154" s="112"/>
      <c r="AA154" s="112"/>
      <c r="AB154" s="112"/>
      <c r="AC154" s="112"/>
      <c r="AD154" s="115"/>
      <c r="AE154" s="112"/>
    </row>
    <row r="155" spans="9:31" ht="24" customHeight="1">
      <c r="I155" s="112"/>
      <c r="J155" s="112"/>
      <c r="N155" s="112"/>
      <c r="O155" s="112"/>
      <c r="P155" s="491"/>
      <c r="Q155" s="112"/>
      <c r="R155" s="112"/>
      <c r="S155" s="112"/>
      <c r="T155" s="115"/>
      <c r="U155" s="112"/>
      <c r="V155" s="112"/>
      <c r="W155" s="112"/>
      <c r="X155" s="112"/>
      <c r="Y155" s="112"/>
      <c r="Z155" s="112"/>
      <c r="AA155" s="112"/>
      <c r="AB155" s="112"/>
      <c r="AC155" s="112"/>
      <c r="AD155" s="115"/>
      <c r="AE155" s="112"/>
    </row>
    <row r="156" spans="9:31" ht="24" customHeight="1">
      <c r="I156" s="112"/>
      <c r="J156" s="112"/>
      <c r="N156" s="112"/>
      <c r="O156" s="112"/>
      <c r="P156" s="491"/>
      <c r="Q156" s="112"/>
      <c r="R156" s="112"/>
      <c r="S156" s="112"/>
      <c r="T156" s="115"/>
      <c r="U156" s="112"/>
      <c r="V156" s="112"/>
      <c r="W156" s="112"/>
      <c r="X156" s="112"/>
      <c r="Y156" s="112"/>
      <c r="Z156" s="112"/>
      <c r="AA156" s="112"/>
      <c r="AB156" s="112"/>
      <c r="AC156" s="112"/>
      <c r="AD156" s="115"/>
      <c r="AE156" s="112"/>
    </row>
    <row r="157" spans="9:31" ht="24" customHeight="1">
      <c r="I157" s="112"/>
      <c r="J157" s="112"/>
      <c r="N157" s="112"/>
      <c r="O157" s="112"/>
      <c r="P157" s="491"/>
      <c r="Q157" s="112"/>
      <c r="R157" s="112"/>
      <c r="S157" s="112"/>
      <c r="T157" s="115"/>
      <c r="U157" s="112"/>
      <c r="V157" s="112"/>
      <c r="W157" s="112"/>
      <c r="X157" s="112"/>
      <c r="Y157" s="112"/>
      <c r="Z157" s="112"/>
      <c r="AA157" s="112"/>
      <c r="AB157" s="112"/>
      <c r="AC157" s="112"/>
      <c r="AD157" s="115"/>
      <c r="AE157" s="112"/>
    </row>
    <row r="158" spans="9:31" ht="24" customHeight="1">
      <c r="I158" s="112"/>
      <c r="J158" s="112"/>
      <c r="N158" s="112"/>
      <c r="O158" s="112"/>
      <c r="P158" s="491"/>
      <c r="Q158" s="112"/>
      <c r="R158" s="112"/>
      <c r="S158" s="112"/>
      <c r="T158" s="115"/>
      <c r="U158" s="112"/>
      <c r="V158" s="112"/>
      <c r="W158" s="112"/>
      <c r="X158" s="112"/>
      <c r="Y158" s="112"/>
      <c r="Z158" s="112"/>
      <c r="AA158" s="112"/>
      <c r="AB158" s="112"/>
      <c r="AC158" s="112"/>
      <c r="AD158" s="115"/>
      <c r="AE158" s="112"/>
    </row>
    <row r="159" spans="9:31" ht="24" customHeight="1">
      <c r="I159" s="112"/>
      <c r="J159" s="112"/>
      <c r="N159" s="112"/>
      <c r="O159" s="112"/>
      <c r="P159" s="491"/>
      <c r="Q159" s="112"/>
      <c r="R159" s="112"/>
      <c r="S159" s="112"/>
      <c r="T159" s="115"/>
      <c r="U159" s="112"/>
      <c r="V159" s="112"/>
      <c r="W159" s="112"/>
      <c r="X159" s="112"/>
      <c r="Y159" s="112"/>
      <c r="Z159" s="112"/>
      <c r="AA159" s="112"/>
      <c r="AB159" s="112"/>
      <c r="AC159" s="112"/>
      <c r="AD159" s="115"/>
      <c r="AE159" s="112"/>
    </row>
    <row r="160" spans="9:31" ht="24" customHeight="1">
      <c r="I160" s="112"/>
      <c r="J160" s="112"/>
      <c r="N160" s="112"/>
      <c r="O160" s="112"/>
      <c r="P160" s="491"/>
      <c r="Q160" s="112"/>
      <c r="R160" s="112"/>
      <c r="S160" s="112"/>
      <c r="T160" s="115"/>
      <c r="U160" s="112"/>
      <c r="V160" s="112"/>
      <c r="W160" s="112"/>
      <c r="X160" s="112"/>
      <c r="Y160" s="112"/>
      <c r="Z160" s="112"/>
      <c r="AA160" s="112"/>
      <c r="AB160" s="112"/>
      <c r="AC160" s="112"/>
      <c r="AD160" s="115"/>
      <c r="AE160" s="112"/>
    </row>
    <row r="161" spans="9:31" ht="24" customHeight="1">
      <c r="I161" s="112"/>
      <c r="J161" s="112"/>
      <c r="N161" s="112"/>
      <c r="O161" s="112"/>
      <c r="P161" s="491"/>
      <c r="Q161" s="112"/>
      <c r="R161" s="112"/>
      <c r="S161" s="112"/>
      <c r="T161" s="115"/>
      <c r="U161" s="112"/>
      <c r="V161" s="112"/>
      <c r="W161" s="112"/>
      <c r="X161" s="112"/>
      <c r="Y161" s="112"/>
      <c r="Z161" s="112"/>
      <c r="AA161" s="112"/>
      <c r="AB161" s="112"/>
      <c r="AC161" s="112"/>
      <c r="AD161" s="115"/>
      <c r="AE161" s="112"/>
    </row>
    <row r="162" spans="9:31" ht="24" customHeight="1">
      <c r="I162" s="112"/>
      <c r="J162" s="112"/>
      <c r="N162" s="112"/>
      <c r="O162" s="112"/>
      <c r="P162" s="491"/>
      <c r="Q162" s="112"/>
      <c r="R162" s="112"/>
      <c r="S162" s="112"/>
      <c r="T162" s="115"/>
      <c r="U162" s="112"/>
      <c r="V162" s="112"/>
      <c r="W162" s="112"/>
      <c r="X162" s="112"/>
      <c r="Y162" s="112"/>
      <c r="Z162" s="112"/>
      <c r="AA162" s="112"/>
      <c r="AB162" s="112"/>
      <c r="AC162" s="112"/>
      <c r="AD162" s="115"/>
      <c r="AE162" s="112"/>
    </row>
    <row r="163" spans="9:31" ht="24" customHeight="1">
      <c r="I163" s="112"/>
      <c r="J163" s="112"/>
      <c r="N163" s="112"/>
      <c r="O163" s="112"/>
      <c r="P163" s="491"/>
      <c r="Q163" s="112"/>
      <c r="R163" s="112"/>
      <c r="S163" s="112"/>
      <c r="T163" s="115"/>
      <c r="U163" s="112"/>
      <c r="V163" s="112"/>
      <c r="W163" s="112"/>
      <c r="X163" s="112"/>
      <c r="Y163" s="112"/>
      <c r="Z163" s="112"/>
      <c r="AA163" s="112"/>
      <c r="AB163" s="112"/>
      <c r="AC163" s="112"/>
      <c r="AD163" s="115"/>
      <c r="AE163" s="112"/>
    </row>
    <row r="164" spans="9:31" ht="24" customHeight="1">
      <c r="I164" s="112"/>
      <c r="J164" s="112"/>
      <c r="N164" s="112"/>
      <c r="O164" s="112"/>
      <c r="P164" s="491"/>
      <c r="Q164" s="112"/>
      <c r="R164" s="112"/>
      <c r="S164" s="112"/>
      <c r="T164" s="115"/>
      <c r="U164" s="112"/>
      <c r="V164" s="112"/>
      <c r="W164" s="112"/>
      <c r="X164" s="112"/>
      <c r="Y164" s="112"/>
      <c r="Z164" s="112"/>
      <c r="AA164" s="112"/>
      <c r="AB164" s="112"/>
      <c r="AC164" s="112"/>
      <c r="AD164" s="115"/>
      <c r="AE164" s="112"/>
    </row>
    <row r="165" spans="9:31" ht="24" customHeight="1">
      <c r="I165" s="112"/>
      <c r="J165" s="112"/>
      <c r="N165" s="112"/>
      <c r="O165" s="112"/>
      <c r="P165" s="491"/>
      <c r="Q165" s="112"/>
      <c r="R165" s="112"/>
      <c r="S165" s="112"/>
      <c r="T165" s="115"/>
      <c r="U165" s="112"/>
      <c r="V165" s="112"/>
      <c r="W165" s="112"/>
      <c r="X165" s="112"/>
      <c r="Y165" s="112"/>
      <c r="Z165" s="112"/>
      <c r="AA165" s="112"/>
      <c r="AB165" s="112"/>
      <c r="AC165" s="112"/>
      <c r="AD165" s="115"/>
      <c r="AE165" s="112"/>
    </row>
    <row r="166" spans="9:31" ht="24" customHeight="1">
      <c r="I166" s="112"/>
      <c r="J166" s="112"/>
      <c r="N166" s="112"/>
      <c r="O166" s="112"/>
      <c r="P166" s="491"/>
      <c r="Q166" s="112"/>
      <c r="R166" s="112"/>
      <c r="S166" s="112"/>
      <c r="T166" s="115"/>
      <c r="U166" s="112"/>
      <c r="V166" s="112"/>
      <c r="W166" s="112"/>
      <c r="X166" s="112"/>
      <c r="Y166" s="112"/>
      <c r="Z166" s="112"/>
      <c r="AA166" s="112"/>
      <c r="AB166" s="112"/>
      <c r="AC166" s="112"/>
      <c r="AD166" s="115"/>
      <c r="AE166" s="112"/>
    </row>
    <row r="167" spans="9:31" ht="24" customHeight="1">
      <c r="I167" s="112"/>
      <c r="J167" s="112"/>
      <c r="N167" s="112"/>
      <c r="O167" s="112"/>
      <c r="P167" s="491"/>
      <c r="Q167" s="112"/>
      <c r="R167" s="112"/>
      <c r="S167" s="112"/>
      <c r="T167" s="115"/>
      <c r="U167" s="112"/>
      <c r="V167" s="112"/>
      <c r="W167" s="112"/>
      <c r="X167" s="112"/>
      <c r="Y167" s="112"/>
      <c r="Z167" s="112"/>
      <c r="AA167" s="112"/>
      <c r="AB167" s="112"/>
      <c r="AC167" s="112"/>
      <c r="AD167" s="115"/>
      <c r="AE167" s="112"/>
    </row>
    <row r="168" spans="9:31" ht="24" customHeight="1">
      <c r="I168" s="112"/>
      <c r="J168" s="112"/>
      <c r="N168" s="112"/>
      <c r="O168" s="112"/>
      <c r="P168" s="491"/>
      <c r="Q168" s="112"/>
      <c r="R168" s="112"/>
      <c r="S168" s="112"/>
      <c r="T168" s="115"/>
      <c r="U168" s="112"/>
      <c r="V168" s="112"/>
      <c r="W168" s="112"/>
      <c r="X168" s="112"/>
      <c r="Y168" s="112"/>
      <c r="Z168" s="112"/>
      <c r="AA168" s="112"/>
      <c r="AB168" s="112"/>
      <c r="AC168" s="112"/>
      <c r="AD168" s="115"/>
      <c r="AE168" s="112"/>
    </row>
    <row r="169" spans="9:31" ht="24" customHeight="1">
      <c r="I169" s="112"/>
      <c r="J169" s="112"/>
      <c r="N169" s="112"/>
      <c r="O169" s="112"/>
      <c r="P169" s="491"/>
      <c r="Q169" s="112"/>
      <c r="R169" s="112"/>
      <c r="S169" s="112"/>
      <c r="T169" s="115"/>
      <c r="U169" s="112"/>
      <c r="V169" s="112"/>
      <c r="W169" s="112"/>
      <c r="X169" s="112"/>
      <c r="Y169" s="112"/>
      <c r="Z169" s="112"/>
      <c r="AA169" s="112"/>
      <c r="AB169" s="112"/>
      <c r="AC169" s="112"/>
      <c r="AD169" s="115"/>
      <c r="AE169" s="112"/>
    </row>
    <row r="170" spans="9:31" ht="24" customHeight="1">
      <c r="I170" s="112"/>
      <c r="J170" s="112"/>
      <c r="N170" s="112"/>
      <c r="O170" s="112"/>
      <c r="P170" s="491"/>
      <c r="Q170" s="112"/>
      <c r="R170" s="112"/>
      <c r="S170" s="112"/>
      <c r="T170" s="115"/>
      <c r="U170" s="112"/>
      <c r="V170" s="112"/>
      <c r="W170" s="112"/>
      <c r="X170" s="112"/>
      <c r="Y170" s="112"/>
      <c r="Z170" s="112"/>
      <c r="AA170" s="112"/>
      <c r="AB170" s="112"/>
      <c r="AC170" s="112"/>
      <c r="AD170" s="115"/>
      <c r="AE170" s="112"/>
    </row>
    <row r="171" spans="9:31" ht="24" customHeight="1">
      <c r="I171" s="112"/>
      <c r="J171" s="112"/>
      <c r="N171" s="112"/>
      <c r="O171" s="112"/>
      <c r="P171" s="491"/>
      <c r="Q171" s="112"/>
      <c r="R171" s="112"/>
      <c r="S171" s="112"/>
      <c r="T171" s="115"/>
      <c r="U171" s="112"/>
      <c r="V171" s="112"/>
      <c r="W171" s="112"/>
      <c r="X171" s="112"/>
      <c r="Y171" s="112"/>
      <c r="Z171" s="112"/>
      <c r="AA171" s="112"/>
      <c r="AB171" s="112"/>
      <c r="AC171" s="112"/>
      <c r="AD171" s="115"/>
      <c r="AE171" s="112"/>
    </row>
    <row r="172" spans="9:31" ht="24" customHeight="1">
      <c r="I172" s="112"/>
      <c r="J172" s="112"/>
      <c r="N172" s="112"/>
      <c r="O172" s="112"/>
      <c r="P172" s="491"/>
      <c r="Q172" s="112"/>
      <c r="R172" s="112"/>
      <c r="S172" s="112"/>
      <c r="T172" s="115"/>
      <c r="U172" s="112"/>
      <c r="V172" s="112"/>
      <c r="W172" s="112"/>
      <c r="X172" s="112"/>
      <c r="Y172" s="112"/>
      <c r="Z172" s="112"/>
      <c r="AA172" s="112"/>
      <c r="AB172" s="112"/>
      <c r="AC172" s="112"/>
      <c r="AD172" s="115"/>
      <c r="AE172" s="112"/>
    </row>
    <row r="173" spans="9:31" ht="24" customHeight="1">
      <c r="I173" s="112"/>
      <c r="J173" s="112"/>
      <c r="N173" s="112"/>
      <c r="O173" s="112"/>
      <c r="P173" s="491"/>
      <c r="Q173" s="112"/>
      <c r="R173" s="112"/>
      <c r="S173" s="112"/>
      <c r="T173" s="115"/>
      <c r="U173" s="112"/>
      <c r="V173" s="112"/>
      <c r="W173" s="112"/>
      <c r="X173" s="112"/>
      <c r="Y173" s="112"/>
      <c r="Z173" s="112"/>
      <c r="AA173" s="112"/>
      <c r="AB173" s="112"/>
      <c r="AC173" s="112"/>
      <c r="AD173" s="115"/>
      <c r="AE173" s="112"/>
    </row>
    <row r="174" spans="9:31" ht="24" customHeight="1">
      <c r="I174" s="112"/>
      <c r="J174" s="112"/>
      <c r="N174" s="112"/>
      <c r="O174" s="112"/>
      <c r="P174" s="491"/>
      <c r="Q174" s="112"/>
      <c r="R174" s="112"/>
      <c r="S174" s="112"/>
      <c r="T174" s="115"/>
      <c r="U174" s="112"/>
      <c r="V174" s="112"/>
      <c r="W174" s="112"/>
      <c r="X174" s="112"/>
      <c r="Y174" s="112"/>
      <c r="Z174" s="112"/>
      <c r="AA174" s="112"/>
      <c r="AB174" s="112"/>
      <c r="AC174" s="112"/>
      <c r="AD174" s="115"/>
      <c r="AE174" s="112"/>
    </row>
    <row r="175" spans="9:31" ht="24" customHeight="1">
      <c r="I175" s="112"/>
      <c r="J175" s="112"/>
      <c r="N175" s="112"/>
      <c r="O175" s="112"/>
      <c r="P175" s="491"/>
      <c r="Q175" s="112"/>
      <c r="R175" s="112"/>
      <c r="S175" s="112"/>
      <c r="T175" s="115"/>
      <c r="U175" s="112"/>
      <c r="V175" s="112"/>
      <c r="W175" s="112"/>
      <c r="X175" s="112"/>
      <c r="Y175" s="112"/>
      <c r="Z175" s="112"/>
      <c r="AA175" s="112"/>
      <c r="AB175" s="112"/>
      <c r="AC175" s="112"/>
      <c r="AD175" s="115"/>
      <c r="AE175" s="112"/>
    </row>
    <row r="176" spans="9:31" ht="24" customHeight="1">
      <c r="I176" s="112"/>
      <c r="J176" s="112"/>
      <c r="N176" s="112"/>
      <c r="O176" s="112"/>
      <c r="P176" s="491"/>
      <c r="Q176" s="112"/>
      <c r="R176" s="112"/>
      <c r="S176" s="112"/>
      <c r="T176" s="115"/>
      <c r="U176" s="112"/>
      <c r="V176" s="112"/>
      <c r="W176" s="112"/>
      <c r="X176" s="112"/>
      <c r="Y176" s="112"/>
      <c r="Z176" s="112"/>
      <c r="AA176" s="112"/>
      <c r="AB176" s="112"/>
      <c r="AC176" s="112"/>
      <c r="AD176" s="115"/>
      <c r="AE176" s="112"/>
    </row>
    <row r="177" spans="9:31" ht="24" customHeight="1">
      <c r="I177" s="112"/>
      <c r="J177" s="112"/>
      <c r="N177" s="112"/>
      <c r="O177" s="112"/>
      <c r="P177" s="491"/>
      <c r="Q177" s="112"/>
      <c r="R177" s="112"/>
      <c r="S177" s="112"/>
      <c r="T177" s="115"/>
      <c r="U177" s="112"/>
      <c r="V177" s="112"/>
      <c r="W177" s="112"/>
      <c r="X177" s="112"/>
      <c r="Y177" s="112"/>
      <c r="Z177" s="112"/>
      <c r="AA177" s="112"/>
      <c r="AB177" s="112"/>
      <c r="AC177" s="112"/>
      <c r="AD177" s="115"/>
      <c r="AE177" s="112"/>
    </row>
    <row r="178" spans="9:31" ht="24" customHeight="1">
      <c r="I178" s="112"/>
      <c r="J178" s="112"/>
      <c r="N178" s="112"/>
      <c r="O178" s="112"/>
      <c r="P178" s="491"/>
      <c r="Q178" s="112"/>
      <c r="R178" s="112"/>
      <c r="S178" s="112"/>
      <c r="T178" s="115"/>
      <c r="U178" s="112"/>
      <c r="V178" s="112"/>
      <c r="W178" s="112"/>
      <c r="X178" s="112"/>
      <c r="Y178" s="112"/>
      <c r="Z178" s="112"/>
      <c r="AA178" s="112"/>
      <c r="AB178" s="112"/>
      <c r="AC178" s="112"/>
      <c r="AD178" s="115"/>
      <c r="AE178" s="112"/>
    </row>
    <row r="179" spans="9:31" ht="24" customHeight="1">
      <c r="I179" s="112"/>
      <c r="J179" s="112"/>
      <c r="N179" s="112"/>
      <c r="O179" s="112"/>
      <c r="P179" s="491"/>
      <c r="Q179" s="112"/>
      <c r="R179" s="112"/>
      <c r="S179" s="112"/>
      <c r="T179" s="115"/>
      <c r="U179" s="112"/>
      <c r="V179" s="112"/>
      <c r="W179" s="112"/>
      <c r="X179" s="112"/>
      <c r="Y179" s="112"/>
      <c r="Z179" s="112"/>
      <c r="AA179" s="112"/>
      <c r="AB179" s="112"/>
      <c r="AC179" s="112"/>
      <c r="AD179" s="115"/>
      <c r="AE179" s="112"/>
    </row>
    <row r="180" spans="9:31" ht="24" customHeight="1">
      <c r="I180" s="112"/>
      <c r="J180" s="112"/>
      <c r="N180" s="112"/>
      <c r="O180" s="112"/>
      <c r="P180" s="491"/>
      <c r="Q180" s="112"/>
      <c r="R180" s="112"/>
      <c r="S180" s="112"/>
      <c r="T180" s="115"/>
      <c r="U180" s="112"/>
      <c r="V180" s="112"/>
      <c r="W180" s="112"/>
      <c r="X180" s="112"/>
      <c r="Y180" s="112"/>
      <c r="Z180" s="112"/>
      <c r="AA180" s="112"/>
      <c r="AB180" s="112"/>
      <c r="AC180" s="112"/>
      <c r="AD180" s="115"/>
      <c r="AE180" s="112"/>
    </row>
    <row r="181" spans="9:31" ht="24" customHeight="1">
      <c r="I181" s="112"/>
      <c r="J181" s="112"/>
      <c r="N181" s="112"/>
      <c r="O181" s="112"/>
      <c r="P181" s="491"/>
      <c r="Q181" s="112"/>
      <c r="R181" s="112"/>
      <c r="S181" s="112"/>
      <c r="T181" s="115"/>
      <c r="U181" s="112"/>
      <c r="V181" s="112"/>
      <c r="W181" s="112"/>
      <c r="X181" s="112"/>
      <c r="Y181" s="112"/>
      <c r="Z181" s="112"/>
      <c r="AA181" s="112"/>
      <c r="AB181" s="112"/>
      <c r="AC181" s="112"/>
      <c r="AD181" s="115"/>
      <c r="AE181" s="112"/>
    </row>
    <row r="182" spans="9:31" ht="24" customHeight="1">
      <c r="I182" s="112"/>
      <c r="J182" s="112"/>
      <c r="N182" s="112"/>
      <c r="O182" s="112"/>
      <c r="P182" s="491"/>
      <c r="Q182" s="112"/>
      <c r="R182" s="112"/>
      <c r="S182" s="112"/>
      <c r="T182" s="115"/>
      <c r="U182" s="112"/>
      <c r="V182" s="112"/>
      <c r="W182" s="112"/>
      <c r="X182" s="112"/>
      <c r="Y182" s="112"/>
      <c r="Z182" s="112"/>
      <c r="AA182" s="112"/>
      <c r="AB182" s="112"/>
      <c r="AC182" s="112"/>
      <c r="AD182" s="115"/>
      <c r="AE182" s="112"/>
    </row>
    <row r="183" spans="9:31" ht="24" customHeight="1">
      <c r="I183" s="112"/>
      <c r="J183" s="112"/>
      <c r="N183" s="112"/>
      <c r="O183" s="112"/>
      <c r="P183" s="491"/>
      <c r="Q183" s="112"/>
      <c r="R183" s="112"/>
      <c r="S183" s="112"/>
      <c r="T183" s="115"/>
      <c r="U183" s="112"/>
      <c r="V183" s="112"/>
      <c r="W183" s="112"/>
      <c r="X183" s="112"/>
      <c r="Y183" s="112"/>
      <c r="Z183" s="112"/>
      <c r="AA183" s="112"/>
      <c r="AB183" s="112"/>
      <c r="AC183" s="112"/>
      <c r="AD183" s="115"/>
      <c r="AE183" s="112"/>
    </row>
    <row r="184" spans="9:31" ht="24" customHeight="1">
      <c r="I184" s="112"/>
      <c r="J184" s="112"/>
      <c r="N184" s="112"/>
      <c r="O184" s="112"/>
      <c r="P184" s="491"/>
      <c r="Q184" s="112"/>
      <c r="R184" s="112"/>
      <c r="S184" s="112"/>
      <c r="T184" s="115"/>
      <c r="U184" s="112"/>
      <c r="V184" s="112"/>
      <c r="W184" s="112"/>
      <c r="X184" s="112"/>
      <c r="Y184" s="112"/>
      <c r="Z184" s="112"/>
      <c r="AA184" s="112"/>
      <c r="AB184" s="112"/>
      <c r="AC184" s="112"/>
      <c r="AD184" s="115"/>
      <c r="AE184" s="112"/>
    </row>
    <row r="185" spans="9:31" ht="24" customHeight="1">
      <c r="I185" s="112"/>
      <c r="J185" s="112"/>
      <c r="N185" s="112"/>
      <c r="O185" s="112"/>
      <c r="P185" s="491"/>
      <c r="Q185" s="112"/>
      <c r="R185" s="112"/>
      <c r="S185" s="112"/>
      <c r="T185" s="115"/>
      <c r="U185" s="112"/>
      <c r="V185" s="112"/>
      <c r="W185" s="112"/>
      <c r="X185" s="112"/>
      <c r="Y185" s="112"/>
      <c r="Z185" s="112"/>
      <c r="AA185" s="112"/>
      <c r="AB185" s="112"/>
      <c r="AC185" s="112"/>
      <c r="AD185" s="115"/>
      <c r="AE185" s="112"/>
    </row>
    <row r="186" spans="9:31" ht="24" customHeight="1">
      <c r="I186" s="112"/>
      <c r="J186" s="112"/>
      <c r="N186" s="112"/>
      <c r="O186" s="112"/>
      <c r="P186" s="491"/>
      <c r="Q186" s="112"/>
      <c r="R186" s="112"/>
      <c r="S186" s="112"/>
      <c r="T186" s="115"/>
      <c r="U186" s="112"/>
      <c r="V186" s="112"/>
      <c r="W186" s="112"/>
      <c r="X186" s="112"/>
      <c r="Y186" s="112"/>
      <c r="Z186" s="112"/>
      <c r="AA186" s="112"/>
      <c r="AB186" s="112"/>
      <c r="AC186" s="112"/>
      <c r="AD186" s="115"/>
      <c r="AE186" s="112"/>
    </row>
    <row r="187" spans="9:31" ht="24" customHeight="1">
      <c r="I187" s="112"/>
      <c r="J187" s="112"/>
      <c r="N187" s="112"/>
      <c r="O187" s="112"/>
      <c r="P187" s="491"/>
      <c r="Q187" s="112"/>
      <c r="R187" s="112"/>
      <c r="S187" s="112"/>
      <c r="T187" s="115"/>
      <c r="U187" s="112"/>
      <c r="V187" s="112"/>
      <c r="W187" s="112"/>
      <c r="X187" s="112"/>
      <c r="Y187" s="112"/>
      <c r="Z187" s="112"/>
      <c r="AA187" s="112"/>
      <c r="AB187" s="112"/>
      <c r="AC187" s="112"/>
      <c r="AD187" s="115"/>
      <c r="AE187" s="112"/>
    </row>
    <row r="188" spans="9:31" ht="24" customHeight="1">
      <c r="I188" s="112"/>
      <c r="J188" s="112"/>
      <c r="N188" s="112"/>
      <c r="O188" s="112"/>
      <c r="P188" s="491"/>
      <c r="Q188" s="112"/>
      <c r="R188" s="112"/>
      <c r="S188" s="112"/>
      <c r="T188" s="115"/>
      <c r="U188" s="112"/>
      <c r="V188" s="112"/>
      <c r="W188" s="112"/>
      <c r="X188" s="112"/>
      <c r="Y188" s="112"/>
      <c r="Z188" s="112"/>
      <c r="AA188" s="112"/>
      <c r="AB188" s="112"/>
      <c r="AC188" s="112"/>
      <c r="AD188" s="115"/>
      <c r="AE188" s="112"/>
    </row>
    <row r="189" spans="9:31" ht="24" customHeight="1">
      <c r="I189" s="112"/>
      <c r="J189" s="112"/>
      <c r="N189" s="112"/>
      <c r="O189" s="112"/>
      <c r="P189" s="491"/>
      <c r="Q189" s="112"/>
      <c r="R189" s="112"/>
      <c r="S189" s="112"/>
      <c r="T189" s="115"/>
      <c r="U189" s="112"/>
      <c r="V189" s="112"/>
      <c r="W189" s="112"/>
      <c r="X189" s="112"/>
      <c r="Y189" s="112"/>
      <c r="Z189" s="112"/>
      <c r="AA189" s="112"/>
      <c r="AB189" s="112"/>
      <c r="AC189" s="112"/>
      <c r="AD189" s="115"/>
      <c r="AE189" s="112"/>
    </row>
    <row r="190" spans="9:31" ht="24" customHeight="1">
      <c r="I190" s="112"/>
      <c r="J190" s="112"/>
      <c r="N190" s="112"/>
      <c r="O190" s="112"/>
      <c r="P190" s="491"/>
      <c r="Q190" s="112"/>
      <c r="R190" s="112"/>
      <c r="S190" s="112"/>
      <c r="T190" s="115"/>
      <c r="U190" s="112"/>
      <c r="V190" s="112"/>
      <c r="W190" s="112"/>
      <c r="X190" s="112"/>
      <c r="Y190" s="112"/>
      <c r="Z190" s="112"/>
      <c r="AA190" s="112"/>
      <c r="AB190" s="112"/>
      <c r="AC190" s="112"/>
      <c r="AD190" s="115"/>
      <c r="AE190" s="112"/>
    </row>
    <row r="191" spans="9:31" ht="24" customHeight="1">
      <c r="I191" s="112"/>
      <c r="J191" s="112"/>
      <c r="N191" s="112"/>
      <c r="O191" s="112"/>
      <c r="P191" s="491"/>
      <c r="Q191" s="112"/>
      <c r="R191" s="112"/>
      <c r="S191" s="112"/>
      <c r="T191" s="115"/>
      <c r="U191" s="112"/>
      <c r="V191" s="112"/>
      <c r="W191" s="112"/>
      <c r="X191" s="112"/>
      <c r="Y191" s="112"/>
      <c r="Z191" s="112"/>
      <c r="AA191" s="112"/>
      <c r="AB191" s="112"/>
      <c r="AC191" s="112"/>
      <c r="AD191" s="115"/>
      <c r="AE191" s="112"/>
    </row>
    <row r="192" spans="9:31" ht="24" customHeight="1">
      <c r="I192" s="112"/>
      <c r="J192" s="112"/>
      <c r="N192" s="112"/>
      <c r="O192" s="112"/>
      <c r="P192" s="491"/>
      <c r="Q192" s="112"/>
      <c r="R192" s="112"/>
      <c r="S192" s="112"/>
      <c r="T192" s="115"/>
      <c r="U192" s="112"/>
      <c r="V192" s="112"/>
      <c r="W192" s="112"/>
      <c r="X192" s="112"/>
      <c r="Y192" s="112"/>
      <c r="Z192" s="112"/>
      <c r="AA192" s="112"/>
      <c r="AB192" s="112"/>
      <c r="AC192" s="112"/>
      <c r="AD192" s="115"/>
      <c r="AE192" s="112"/>
    </row>
    <row r="193" spans="9:31" ht="24" customHeight="1">
      <c r="I193" s="112"/>
      <c r="J193" s="112"/>
      <c r="N193" s="112"/>
      <c r="O193" s="112"/>
      <c r="P193" s="491"/>
      <c r="Q193" s="112"/>
      <c r="R193" s="112"/>
      <c r="S193" s="112"/>
      <c r="T193" s="115"/>
      <c r="U193" s="112"/>
      <c r="V193" s="112"/>
      <c r="W193" s="112"/>
      <c r="X193" s="112"/>
      <c r="Y193" s="112"/>
      <c r="Z193" s="112"/>
      <c r="AA193" s="112"/>
      <c r="AB193" s="112"/>
      <c r="AC193" s="112"/>
      <c r="AD193" s="115"/>
      <c r="AE193" s="112"/>
    </row>
    <row r="194" spans="9:31" ht="24" customHeight="1">
      <c r="I194" s="112"/>
      <c r="J194" s="112"/>
      <c r="N194" s="112"/>
      <c r="O194" s="112"/>
      <c r="P194" s="491"/>
      <c r="Q194" s="112"/>
      <c r="R194" s="112"/>
      <c r="S194" s="112"/>
      <c r="T194" s="115"/>
      <c r="U194" s="112"/>
      <c r="V194" s="112"/>
      <c r="W194" s="112"/>
      <c r="X194" s="112"/>
      <c r="Y194" s="112"/>
      <c r="Z194" s="112"/>
      <c r="AA194" s="112"/>
      <c r="AB194" s="112"/>
      <c r="AC194" s="112"/>
      <c r="AD194" s="115"/>
      <c r="AE194" s="112"/>
    </row>
    <row r="195" spans="9:31" ht="24" customHeight="1">
      <c r="I195" s="112"/>
      <c r="J195" s="112"/>
      <c r="N195" s="112"/>
      <c r="O195" s="112"/>
      <c r="P195" s="491"/>
      <c r="Q195" s="112"/>
      <c r="R195" s="112"/>
      <c r="S195" s="112"/>
      <c r="T195" s="115"/>
      <c r="U195" s="112"/>
      <c r="V195" s="112"/>
      <c r="W195" s="112"/>
      <c r="X195" s="112"/>
      <c r="Y195" s="112"/>
      <c r="Z195" s="112"/>
      <c r="AA195" s="112"/>
      <c r="AB195" s="112"/>
      <c r="AC195" s="112"/>
      <c r="AD195" s="115"/>
      <c r="AE195" s="112"/>
    </row>
    <row r="196" spans="9:31" ht="24" customHeight="1">
      <c r="I196" s="112"/>
      <c r="J196" s="112"/>
      <c r="N196" s="112"/>
      <c r="O196" s="112"/>
      <c r="P196" s="491"/>
      <c r="Q196" s="112"/>
      <c r="R196" s="112"/>
      <c r="S196" s="112"/>
      <c r="T196" s="115"/>
      <c r="U196" s="112"/>
      <c r="V196" s="112"/>
      <c r="W196" s="112"/>
      <c r="X196" s="112"/>
      <c r="Y196" s="112"/>
      <c r="Z196" s="112"/>
      <c r="AA196" s="112"/>
      <c r="AB196" s="112"/>
      <c r="AC196" s="112"/>
      <c r="AD196" s="115"/>
      <c r="AE196" s="112"/>
    </row>
    <row r="197" spans="9:31" ht="24" customHeight="1">
      <c r="I197" s="112"/>
      <c r="J197" s="112"/>
      <c r="N197" s="112"/>
      <c r="O197" s="112"/>
      <c r="P197" s="491"/>
      <c r="Q197" s="112"/>
      <c r="R197" s="112"/>
      <c r="S197" s="112"/>
      <c r="T197" s="115"/>
      <c r="U197" s="112"/>
      <c r="V197" s="112"/>
      <c r="W197" s="112"/>
      <c r="X197" s="112"/>
      <c r="Y197" s="112"/>
      <c r="Z197" s="112"/>
      <c r="AA197" s="112"/>
      <c r="AB197" s="112"/>
      <c r="AC197" s="112"/>
      <c r="AD197" s="115"/>
      <c r="AE197" s="112"/>
    </row>
  </sheetData>
  <sheetProtection/>
  <mergeCells count="52">
    <mergeCell ref="A1:D1"/>
    <mergeCell ref="A2:D2"/>
    <mergeCell ref="A4:AM4"/>
    <mergeCell ref="A5:AM5"/>
    <mergeCell ref="A7:A9"/>
    <mergeCell ref="B7:B9"/>
    <mergeCell ref="C7:E7"/>
    <mergeCell ref="G7:T7"/>
    <mergeCell ref="U7:AD7"/>
    <mergeCell ref="AE7:AI7"/>
    <mergeCell ref="AM7:AM9"/>
    <mergeCell ref="C8:C9"/>
    <mergeCell ref="D8:D9"/>
    <mergeCell ref="E8:E9"/>
    <mergeCell ref="F8:F9"/>
    <mergeCell ref="G8:I8"/>
    <mergeCell ref="J8:J9"/>
    <mergeCell ref="K8:K9"/>
    <mergeCell ref="L8:L9"/>
    <mergeCell ref="M8:M9"/>
    <mergeCell ref="N8:P8"/>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K8:AK9"/>
    <mergeCell ref="AL8:AL9"/>
    <mergeCell ref="AJ7:AJ9"/>
    <mergeCell ref="AK7:AL7"/>
    <mergeCell ref="B53:E53"/>
    <mergeCell ref="AC53:AI53"/>
    <mergeCell ref="B11:B20"/>
    <mergeCell ref="B21:B28"/>
    <mergeCell ref="B29:B38"/>
    <mergeCell ref="B39:B51"/>
    <mergeCell ref="B52:E52"/>
    <mergeCell ref="L52:U5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Admin</cp:lastModifiedBy>
  <cp:lastPrinted>2023-01-29T11:56:21Z</cp:lastPrinted>
  <dcterms:created xsi:type="dcterms:W3CDTF">2011-08-26T02:59:35Z</dcterms:created>
  <dcterms:modified xsi:type="dcterms:W3CDTF">2023-05-03T02:31:35Z</dcterms:modified>
  <cp:category/>
  <cp:version/>
  <cp:contentType/>
  <cp:contentStatus/>
</cp:coreProperties>
</file>