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drawings/drawing7.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dnphuyen22\Downloads\"/>
    </mc:Choice>
  </mc:AlternateContent>
  <bookViews>
    <workbookView xWindow="625" yWindow="625" windowWidth="17525" windowHeight="11765" tabRatio="885"/>
  </bookViews>
  <sheets>
    <sheet name="TC QTM K22" sheetId="2" r:id="rId1"/>
    <sheet name="TC QTM 21" sheetId="3" r:id="rId2"/>
    <sheet name="LRMT 21" sheetId="1" r:id="rId3"/>
    <sheet name="Lien thong 22" sheetId="4" r:id="rId4"/>
    <sheet name="QTM K21-1,5N" sheetId="6" state="hidden" r:id="rId5"/>
    <sheet name="CĐ QTM K21-2,5N" sheetId="7" r:id="rId6"/>
    <sheet name="QTM K21-1,5N (HK1)" sheetId="8" r:id="rId7"/>
    <sheet name="LRMT 20" sheetId="9" r:id="rId8"/>
    <sheet name="cđ 20" sheetId="10" r:id="rId9"/>
    <sheet name="END" sheetId="22" r:id="rId10"/>
    <sheet name="Sheet2" sheetId="21" r:id="rId11"/>
    <sheet name="tuy an 20" sheetId="11" state="hidden" r:id="rId12"/>
    <sheet name="Dạy Khoa khác" sheetId="12" state="hidden" r:id="rId13"/>
    <sheet name="Trực k1 (2)" sheetId="15" r:id="rId14"/>
    <sheet name="thia K1" sheetId="14" r:id="rId15"/>
    <sheet name="Trực k1" sheetId="16" state="hidden" r:id="rId16"/>
    <sheet name="nghi" sheetId="17" state="hidden" r:id="rId17"/>
    <sheet name="ngân" sheetId="19" state="hidden" r:id="rId18"/>
    <sheet name="TUyen k1" sheetId="13" r:id="rId19"/>
    <sheet name="TT Tin học" sheetId="18" r:id="rId20"/>
    <sheet name="Sheet1" sheetId="20" r:id="rId21"/>
  </sheets>
  <calcPr calcId="152511"/>
</workbook>
</file>

<file path=xl/calcChain.xml><?xml version="1.0" encoding="utf-8"?>
<calcChain xmlns="http://schemas.openxmlformats.org/spreadsheetml/2006/main">
  <c r="BB19" i="3" l="1"/>
  <c r="BB20" i="3"/>
  <c r="BJ8" i="4" l="1"/>
  <c r="BJ7" i="4"/>
  <c r="BJ16" i="4" l="1"/>
  <c r="BJ15" i="4"/>
  <c r="BJ14" i="4"/>
  <c r="BJ13" i="4"/>
  <c r="BJ12" i="4"/>
  <c r="AY20" i="18" l="1"/>
  <c r="AY27" i="1"/>
  <c r="BC12" i="7" l="1"/>
  <c r="BC11" i="7"/>
  <c r="BA10" i="7" l="1"/>
  <c r="AW12" i="13" l="1"/>
  <c r="M25" i="16" l="1"/>
  <c r="L25" i="16" s="1"/>
  <c r="L24" i="16" s="1"/>
  <c r="M20" i="15"/>
  <c r="L20" i="15" s="1"/>
  <c r="L19" i="15" s="1"/>
  <c r="BB31" i="1"/>
  <c r="BB30" i="1"/>
</calcChain>
</file>

<file path=xl/comments1.xml><?xml version="1.0" encoding="utf-8"?>
<comments xmlns="http://schemas.openxmlformats.org/spreadsheetml/2006/main">
  <authors>
    <author/>
  </authors>
  <commentList>
    <comment ref="D12" authorId="0" shapeId="0">
      <text>
        <r>
          <rPr>
            <sz val="10"/>
            <color rgb="FF000000"/>
            <rFont val="Arial"/>
            <family val="2"/>
            <scheme val="minor"/>
          </rPr>
          <t xml:space="preserve">user:
thiếu 2 buổi
</t>
        </r>
      </text>
    </comment>
  </commentList>
</comments>
</file>

<file path=xl/comments2.xml><?xml version="1.0" encoding="utf-8"?>
<comments xmlns="http://schemas.openxmlformats.org/spreadsheetml/2006/main">
  <authors>
    <author>user</author>
  </authors>
  <commentList>
    <comment ref="AK9" authorId="0" shapeId="0">
      <text>
        <r>
          <rPr>
            <b/>
            <sz val="9"/>
            <color indexed="81"/>
            <rFont val="Tahoma"/>
            <family val="2"/>
          </rPr>
          <t>user:</t>
        </r>
        <r>
          <rPr>
            <sz val="9"/>
            <color indexed="81"/>
            <rFont val="Tahoma"/>
            <family val="2"/>
          </rPr>
          <t xml:space="preserve">
quân sự
</t>
        </r>
      </text>
    </comment>
  </commentList>
</comments>
</file>

<file path=xl/comments3.xml><?xml version="1.0" encoding="utf-8"?>
<comments xmlns="http://schemas.openxmlformats.org/spreadsheetml/2006/main">
  <authors>
    <author>user</author>
  </authors>
  <commentList>
    <comment ref="AK10" authorId="0" shapeId="0">
      <text>
        <r>
          <rPr>
            <b/>
            <sz val="9"/>
            <color indexed="81"/>
            <rFont val="Tahoma"/>
            <family val="2"/>
          </rPr>
          <t>user:</t>
        </r>
        <r>
          <rPr>
            <sz val="9"/>
            <color indexed="81"/>
            <rFont val="Tahoma"/>
            <family val="2"/>
          </rPr>
          <t xml:space="preserve">
quân sự
</t>
        </r>
      </text>
    </comment>
  </commentList>
</comments>
</file>

<file path=xl/comments4.xml><?xml version="1.0" encoding="utf-8"?>
<comments xmlns="http://schemas.openxmlformats.org/spreadsheetml/2006/main">
  <authors>
    <author>user</author>
  </authors>
  <commentList>
    <comment ref="AO7" authorId="0" shapeId="0">
      <text>
        <r>
          <rPr>
            <b/>
            <sz val="9"/>
            <color indexed="81"/>
            <rFont val="Tahoma"/>
            <family val="2"/>
          </rPr>
          <t>user:</t>
        </r>
        <r>
          <rPr>
            <sz val="9"/>
            <color indexed="81"/>
            <rFont val="Tahoma"/>
            <family val="2"/>
          </rPr>
          <t xml:space="preserve">
quân sự
</t>
        </r>
      </text>
    </comment>
  </commentList>
</comments>
</file>

<file path=xl/comments5.xml><?xml version="1.0" encoding="utf-8"?>
<comments xmlns="http://schemas.openxmlformats.org/spreadsheetml/2006/main">
  <authors>
    <author>user</author>
  </authors>
  <commentList>
    <comment ref="X12" authorId="0" shapeId="0">
      <text>
        <r>
          <rPr>
            <b/>
            <sz val="9"/>
            <color indexed="81"/>
            <rFont val="Tahoma"/>
            <family val="2"/>
          </rPr>
          <t>user:</t>
        </r>
        <r>
          <rPr>
            <sz val="9"/>
            <color indexed="81"/>
            <rFont val="Tahoma"/>
            <family val="2"/>
          </rPr>
          <t xml:space="preserve">
chuyển sang HK 5</t>
        </r>
      </text>
    </comment>
  </commentList>
</comments>
</file>

<file path=xl/comments6.xml><?xml version="1.0" encoding="utf-8"?>
<comments xmlns="http://schemas.openxmlformats.org/spreadsheetml/2006/main">
  <authors>
    <author/>
  </authors>
  <commentList>
    <comment ref="D5" authorId="0" shapeId="0">
      <text>
        <r>
          <rPr>
            <sz val="10"/>
            <color rgb="FF000000"/>
            <rFont val="Arial"/>
            <family val="2"/>
            <scheme val="minor"/>
          </rPr>
          <t xml:space="preserve">user:
thiếu 2 buổi
</t>
        </r>
      </text>
    </comment>
  </commentList>
</comments>
</file>

<file path=xl/comments7.xml><?xml version="1.0" encoding="utf-8"?>
<comments xmlns="http://schemas.openxmlformats.org/spreadsheetml/2006/main">
  <authors>
    <author/>
  </authors>
  <commentList>
    <comment ref="D5" authorId="0" shapeId="0">
      <text>
        <r>
          <rPr>
            <sz val="10"/>
            <color rgb="FF000000"/>
            <rFont val="Arial"/>
            <family val="2"/>
            <scheme val="minor"/>
          </rPr>
          <t xml:space="preserve">user:
thiếu 2 buổi
</t>
        </r>
      </text>
    </comment>
  </commentList>
</comments>
</file>

<file path=xl/comments8.xml><?xml version="1.0" encoding="utf-8"?>
<comments xmlns="http://schemas.openxmlformats.org/spreadsheetml/2006/main">
  <authors>
    <author/>
  </authors>
  <commentList>
    <comment ref="D10" authorId="0" shapeId="0">
      <text>
        <r>
          <rPr>
            <sz val="10"/>
            <color rgb="FF000000"/>
            <rFont val="Arial"/>
            <family val="2"/>
            <scheme val="minor"/>
          </rPr>
          <t xml:space="preserve">user:
thiếu 2 buổi
</t>
        </r>
      </text>
    </comment>
  </commentList>
</comments>
</file>

<file path=xl/comments9.xml><?xml version="1.0" encoding="utf-8"?>
<comments xmlns="http://schemas.openxmlformats.org/spreadsheetml/2006/main">
  <authors>
    <author>user</author>
  </authors>
  <commentList>
    <comment ref="AN7" authorId="0" shapeId="0">
      <text>
        <r>
          <rPr>
            <b/>
            <sz val="9"/>
            <color indexed="81"/>
            <rFont val="Tahoma"/>
            <family val="2"/>
          </rPr>
          <t>user:</t>
        </r>
        <r>
          <rPr>
            <sz val="9"/>
            <color indexed="81"/>
            <rFont val="Tahoma"/>
            <family val="2"/>
          </rPr>
          <t xml:space="preserve">
quân sự
</t>
        </r>
      </text>
    </comment>
  </commentList>
</comments>
</file>

<file path=xl/sharedStrings.xml><?xml version="1.0" encoding="utf-8"?>
<sst xmlns="http://schemas.openxmlformats.org/spreadsheetml/2006/main" count="2903" uniqueCount="559">
  <si>
    <t xml:space="preserve">     TRƯỜNG CAO ĐẲNG NGHỀ PHÚ YÊN</t>
  </si>
  <si>
    <r>
      <rPr>
        <b/>
        <sz val="12"/>
        <color rgb="FF000000"/>
        <rFont val="Times New Roman"/>
        <family val="1"/>
      </rPr>
      <t xml:space="preserve">            </t>
    </r>
    <r>
      <rPr>
        <b/>
        <u/>
        <sz val="12"/>
        <color rgb="FF000000"/>
        <rFont val="Times New Roman"/>
        <family val="1"/>
      </rPr>
      <t>Khoa Công nghệ Thông tin</t>
    </r>
  </si>
  <si>
    <r>
      <rPr>
        <b/>
        <sz val="14"/>
        <color rgb="FF000000"/>
        <rFont val="Times New Roman"/>
        <family val="1"/>
      </rPr>
      <t xml:space="preserve">THỜI KHÓA BIỂU LỚP TRUNG CẤP kỹ thuật </t>
    </r>
    <r>
      <rPr>
        <b/>
        <sz val="14"/>
        <color rgb="FFFF0000"/>
        <rFont val="Times New Roman"/>
        <family val="1"/>
      </rPr>
      <t>sửa chữa-lắp ráp máy tính KHÓA 21</t>
    </r>
  </si>
  <si>
    <t>Năm học 2022-2023</t>
  </si>
  <si>
    <t>Thứ</t>
  </si>
  <si>
    <t>Buổi</t>
  </si>
  <si>
    <t>Tiết</t>
  </si>
  <si>
    <t>Tháng 8/2022</t>
  </si>
  <si>
    <t>Tháng 09</t>
  </si>
  <si>
    <t>Tháng 10</t>
  </si>
  <si>
    <t>Tháng 11</t>
  </si>
  <si>
    <t>Tháng 12</t>
  </si>
  <si>
    <t>Tháng 01</t>
  </si>
  <si>
    <t>Tháng 02</t>
  </si>
  <si>
    <t>Tháng 03</t>
  </si>
  <si>
    <t>Tháng 04</t>
  </si>
  <si>
    <t>15-20</t>
  </si>
  <si>
    <t>22-27</t>
  </si>
  <si>
    <t>29-03/09</t>
  </si>
  <si>
    <t>05-10</t>
  </si>
  <si>
    <t>12-17</t>
  </si>
  <si>
    <t>19-24</t>
  </si>
  <si>
    <t>26-01/10</t>
  </si>
  <si>
    <t>03-08</t>
  </si>
  <si>
    <t>10-15</t>
  </si>
  <si>
    <t>17-22</t>
  </si>
  <si>
    <t>24-29</t>
  </si>
  <si>
    <t>31-05/11</t>
  </si>
  <si>
    <t>07-12</t>
  </si>
  <si>
    <t>14-19</t>
  </si>
  <si>
    <t>21-26</t>
  </si>
  <si>
    <t>28-03/12</t>
  </si>
  <si>
    <t>26-31</t>
  </si>
  <si>
    <t>Tuần 4</t>
  </si>
  <si>
    <t>Tuần 5</t>
  </si>
  <si>
    <t>Tuần 6</t>
  </si>
  <si>
    <t>Tuần 7</t>
  </si>
  <si>
    <t>Tuần 8</t>
  </si>
  <si>
    <t>Tuần 9</t>
  </si>
  <si>
    <t>Tuần 10</t>
  </si>
  <si>
    <t>Tuần 11</t>
  </si>
  <si>
    <t>Tuần 12</t>
  </si>
  <si>
    <t>Tuần 13</t>
  </si>
  <si>
    <t>Tuần 14</t>
  </si>
  <si>
    <t>Tuần 15</t>
  </si>
  <si>
    <t>Tuần 16</t>
  </si>
  <si>
    <t>Tuần 17</t>
  </si>
  <si>
    <t>Tuần 18</t>
  </si>
  <si>
    <t>Tuần 19</t>
  </si>
  <si>
    <t>Tuần 20</t>
  </si>
  <si>
    <t>02-8</t>
  </si>
  <si>
    <t>9-15</t>
  </si>
  <si>
    <t>16-22</t>
  </si>
  <si>
    <t>23-29</t>
  </si>
  <si>
    <t>30/1-5/2</t>
  </si>
  <si>
    <t>06-12</t>
  </si>
  <si>
    <t>13-19</t>
  </si>
  <si>
    <t>20-26</t>
  </si>
  <si>
    <t>27/2-05/3</t>
  </si>
  <si>
    <t>27/3-2/4</t>
  </si>
  <si>
    <t>03-9</t>
  </si>
  <si>
    <t>10-16</t>
  </si>
  <si>
    <t>17-23</t>
  </si>
  <si>
    <t>24-30</t>
  </si>
  <si>
    <t>Thứ 2</t>
  </si>
  <si>
    <t>Sáng</t>
  </si>
  <si>
    <t>Chào cờ, sinh hoạt lớp</t>
  </si>
  <si>
    <t>Chào cờ, SHL</t>
  </si>
  <si>
    <t>đã học</t>
  </si>
  <si>
    <t>HSSV Nộp giấy sinh hoạt hè</t>
  </si>
  <si>
    <t>TOÁN 2H (64H), C.TUYẾN</t>
  </si>
  <si>
    <t>nghỉ tết DL</t>
  </si>
  <si>
    <t>SC máy in và thiết bị ngoại vi (thầy Trực, 75g)</t>
  </si>
  <si>
    <t>TH Kỹ thuật xung</t>
  </si>
  <si>
    <t>SỬ 2H (16H), C. LẠC</t>
  </si>
  <si>
    <t>ĐỊA 2H (16H), C. YÊN</t>
  </si>
  <si>
    <t>Mạng máy tính, Cô Tuyền, 75g</t>
  </si>
  <si>
    <t>// /// …</t>
  </si>
  <si>
    <t>Chiều</t>
  </si>
  <si>
    <t>1, 2</t>
  </si>
  <si>
    <t>SINH 2H (32H), T. HUỲNH</t>
  </si>
  <si>
    <t>Thiết kế và lắp đặt hệ thống  mạng LAN, Thầy Thía, 75g</t>
  </si>
  <si>
    <t>3, 4</t>
  </si>
  <si>
    <t>VĂN 2H (64H), C.TÂM</t>
  </si>
  <si>
    <t>Thực hành điện tử cơ bản, Thầy Văn Anh, 75g</t>
  </si>
  <si>
    <t>Thứ 3</t>
  </si>
  <si>
    <t>Sửa chữa màn hình, 75g, Thầy Thiên</t>
  </si>
  <si>
    <t>Sửa chữa màn hình, 75g</t>
  </si>
  <si>
    <t>Thực hành Kỹ thuật xung - số 60g
(thầy Hồng. Xưởng điện)</t>
  </si>
  <si>
    <t>đang Hk2</t>
  </si>
  <si>
    <t>Thứ 4</t>
  </si>
  <si>
    <t>TH Kỹ thuật xung
(Thầy Hồng)</t>
  </si>
  <si>
    <t>SC máy in và thiết bị ngoại vi. trực, 75</t>
  </si>
  <si>
    <t>Thứ 5</t>
  </si>
  <si>
    <t>Các môn tiếp theo</t>
  </si>
  <si>
    <t>LÝ 2H (32H), C. TRANG</t>
  </si>
  <si>
    <t>thi kết thúc môn SCMH</t>
  </si>
  <si>
    <t>Sửa chữa Laptop , trực, 75</t>
  </si>
  <si>
    <t>trực</t>
  </si>
  <si>
    <t>HÓA 2H (32H), C. TRÂM</t>
  </si>
  <si>
    <t>Thứ 6</t>
  </si>
  <si>
    <t>Sửa chữa màn hình</t>
  </si>
  <si>
    <t>(Dự phòng môn SC màn hình)</t>
  </si>
  <si>
    <t>Sửa chữa bộ nguồn</t>
  </si>
  <si>
    <t>Lập trình IoT</t>
  </si>
  <si>
    <t>bù Kh giảng</t>
  </si>
  <si>
    <t>Thứ 7</t>
  </si>
  <si>
    <r>
      <rPr>
        <b/>
        <i/>
        <u/>
        <sz val="11"/>
        <color rgb="FF000000"/>
        <rFont val="Times New Roman"/>
        <family val="1"/>
      </rPr>
      <t>Ghi chú</t>
    </r>
    <r>
      <rPr>
        <b/>
        <i/>
        <u/>
        <sz val="11"/>
        <color rgb="FF000000"/>
        <rFont val="Times New Roman"/>
        <family val="1"/>
      </rPr>
      <t xml:space="preserve">: </t>
    </r>
  </si>
  <si>
    <t>Trong học kỳ nếu có ngày nghỉ lễ trùng với ngày lên lớp thì GV giảng dạy có kế hoạch bù vào các ngày nghỉ trong tuần kế tiếp để kết thúc đúng tiến độ đã đề ra, nếu không đúng tiến độ thì GV chịu hoàn toàn trách nhiệm trước Khoa và Nhà trường.</t>
  </si>
  <si>
    <t>Ngày 25 tháng 08 năm 2022</t>
  </si>
  <si>
    <t>KHOA CNTT</t>
  </si>
  <si>
    <r>
      <rPr>
        <b/>
        <sz val="12"/>
        <color rgb="FF000000"/>
        <rFont val="Times New Roman"/>
        <family val="1"/>
      </rPr>
      <t xml:space="preserve">            </t>
    </r>
    <r>
      <rPr>
        <b/>
        <u/>
        <sz val="12"/>
        <color rgb="FF000000"/>
        <rFont val="Times New Roman"/>
        <family val="1"/>
      </rPr>
      <t>Khoa Công nghệ Thông tin</t>
    </r>
  </si>
  <si>
    <r>
      <rPr>
        <b/>
        <sz val="14"/>
        <color rgb="FF000000"/>
        <rFont val="Times New Roman"/>
        <family val="1"/>
      </rPr>
      <t xml:space="preserve">THỜI KHÓA BIỂU LỚP TRUNG CẤP </t>
    </r>
    <r>
      <rPr>
        <b/>
        <sz val="14"/>
        <color rgb="FFFF0000"/>
        <rFont val="Times New Roman"/>
        <family val="1"/>
      </rPr>
      <t>Quản trị mạng máy tính KHÓA 22</t>
    </r>
  </si>
  <si>
    <t>Tháng 1</t>
  </si>
  <si>
    <t>02-08</t>
  </si>
  <si>
    <t>đã học K1</t>
  </si>
  <si>
    <t>Chào Cờ</t>
  </si>
  <si>
    <t>CHÀO CỜ</t>
  </si>
  <si>
    <t>Pháp Luật, 15g</t>
  </si>
  <si>
    <t>2, 3</t>
  </si>
  <si>
    <t>Tin học
(Thầy Trực, Phòng máy tính)</t>
  </si>
  <si>
    <t xml:space="preserve">CÔNG NGHỆ 2T (36T), C. LINH </t>
  </si>
  <si>
    <t>Thể dục</t>
  </si>
  <si>
    <t>4, 5</t>
  </si>
  <si>
    <t>GD KINH TẾ VÀ PHÁP LUẬT 2T (36T), C. LUÂN EM</t>
  </si>
  <si>
    <t>Tin học</t>
  </si>
  <si>
    <t>NGỮ VĂN 2T (54T), C. NGA</t>
  </si>
  <si>
    <t>Kiến trúc máy tính
(Thầy Thía, 30g; Ph.máy tính)</t>
  </si>
  <si>
    <t>TOÁN 2T (54T), C. TUYẾT NHUNG</t>
  </si>
  <si>
    <t>Cơ sở Dữ liệu
(60g, Cô Tuyền, Phòng máy 1)</t>
  </si>
  <si>
    <t>Cơ sở Dữ liệu (ghép LT)</t>
  </si>
  <si>
    <t>Kiến trúc máy tính
(Thầy Thía, 30g
Phòng máy tính)</t>
  </si>
  <si>
    <t>Lắp ráp và cài đặt máy tính
(thực hành theo nhóm)</t>
  </si>
  <si>
    <t>Hệ quản trị cơ sở dữ liệu Microsoft Access, 60g, cô Tuyền</t>
  </si>
  <si>
    <t>Tin học văn phòng, 45g, Cô Tuyền (2 nhóm)</t>
  </si>
  <si>
    <r>
      <rPr>
        <sz val="12"/>
        <rFont val="Times New Roman"/>
        <family val="1"/>
      </rPr>
      <t xml:space="preserve">TOÁN 2T (54T), C. TUYẾT NHUNG; </t>
    </r>
    <r>
      <rPr>
        <sz val="12"/>
        <color rgb="FFFF0000"/>
        <rFont val="Times New Roman"/>
        <family val="1"/>
      </rPr>
      <t>P. 208</t>
    </r>
  </si>
  <si>
    <t>Lắp ráp và cài đặt máy tính, 90g, Thầy Thía</t>
  </si>
  <si>
    <t>Thể dục
(Thầy Thiên, Sân sau trường)</t>
  </si>
  <si>
    <t>Kiến trúc máy tính</t>
  </si>
  <si>
    <t>Nghỉ, bão số 4</t>
  </si>
  <si>
    <t>Tin học 1 (Nhóm sáng và nhóm chiều)</t>
  </si>
  <si>
    <t>Thi kết thúc môn TH</t>
  </si>
  <si>
    <t>Tin học văn phòng, 45g, Cô Tuyền (thực hành theo nhóm)</t>
  </si>
  <si>
    <t>Tin học
(Thầy Trực)</t>
  </si>
  <si>
    <t>Tin học văn phòng, 45g, Cô Tuyền 
(thực hành theo nhóm)</t>
  </si>
  <si>
    <t>Lắp ráp và cài đặt máy tính, 90g, Thầy Thía (thực hành theo nhóm)</t>
  </si>
  <si>
    <t>Lắp ráp và cài đặt máy tính (TH theo nhóm)</t>
  </si>
  <si>
    <t>Lễ Kh giảng</t>
  </si>
  <si>
    <t>Pháp luật (học bù)</t>
  </si>
  <si>
    <t xml:space="preserve">Cơ sở Dữ liệu
</t>
  </si>
  <si>
    <t>Pháp Luật (chuyển vào chiều thứ 4)</t>
  </si>
  <si>
    <t>LỊCH SỬ 2T (18T), C. TRIỀU</t>
  </si>
  <si>
    <t>ĐỊA LÝ 2T (36T), C. GẤM</t>
  </si>
  <si>
    <t>VẬT LÝ 2T (36T), C. HẠNH</t>
  </si>
  <si>
    <r>
      <rPr>
        <b/>
        <i/>
        <u/>
        <sz val="11"/>
        <color rgb="FF000000"/>
        <rFont val="Times New Roman"/>
        <family val="1"/>
      </rPr>
      <t>Ghi chú</t>
    </r>
    <r>
      <rPr>
        <b/>
        <i/>
        <u/>
        <sz val="11"/>
        <color rgb="FF000000"/>
        <rFont val="Times New Roman"/>
        <family val="1"/>
      </rPr>
      <t xml:space="preserve">: </t>
    </r>
  </si>
  <si>
    <t>Ngày 10 tháng 09 năm 2022</t>
  </si>
  <si>
    <t>P. ĐÀO TẠO</t>
  </si>
  <si>
    <r>
      <rPr>
        <b/>
        <sz val="14"/>
        <color rgb="FF000000"/>
        <rFont val="Times New Roman"/>
        <family val="1"/>
      </rPr>
      <t>THỜI KHÓA BIỂU LỚP TRUNG CẤP Q</t>
    </r>
    <r>
      <rPr>
        <b/>
        <sz val="14"/>
        <color rgb="FFFF0000"/>
        <rFont val="Times New Roman"/>
        <family val="1"/>
      </rPr>
      <t>uản trị mạng máy tính KHÓA 21</t>
    </r>
  </si>
  <si>
    <t>Cấu hình và quản trị thiết bị mạng (60g, Thầy Trực)</t>
  </si>
  <si>
    <t>Thiết kế và lắp đặt  hệ thống mạng LAN, Thầy Thía, 75g</t>
  </si>
  <si>
    <t>SC máy tính (90g, Thầy Thía)</t>
  </si>
  <si>
    <t>Thiết kế LAN</t>
  </si>
  <si>
    <t>Ghép 3 lớp</t>
  </si>
  <si>
    <t>Cấu hình và quản trị thiết bị mạng</t>
  </si>
  <si>
    <t>ghép 3 lớp</t>
  </si>
  <si>
    <t>Thiết kế và lắp đặt  hệ thống mạng LAN, Thày Thía, 75g</t>
  </si>
  <si>
    <t>Lập trình trực</t>
  </si>
  <si>
    <t xml:space="preserve">WebServer </t>
  </si>
  <si>
    <t>Quản trị hệ thống WebServer và MailServer (90g); Thầy Trực</t>
  </si>
  <si>
    <t>Hệ quản trị cơ sở dữ liệu Microsoft Access, 60g, Cô Tuyền</t>
  </si>
  <si>
    <t>Học bù môn access (cô Tuyền)</t>
  </si>
  <si>
    <t>Hệ quản trị cơ sở</t>
  </si>
  <si>
    <t>//</t>
  </si>
  <si>
    <t>Cấu hình và quản trị thiết bị mạng (60g)- Thầy Trực</t>
  </si>
  <si>
    <t>Tin học 2</t>
  </si>
  <si>
    <t>Sửa chữa máy tính</t>
  </si>
  <si>
    <t>Khai giảng</t>
  </si>
  <si>
    <t xml:space="preserve">Quản trị hệ thống WebServer và MailServer </t>
  </si>
  <si>
    <t>Thi Kết thúc</t>
  </si>
  <si>
    <t>Lập trình trực quan; 75g, Thầy Trực</t>
  </si>
  <si>
    <t>Giáo dục quốc phòng - An ninh 1</t>
  </si>
  <si>
    <t>TTTN 7 tuần 315g</t>
  </si>
  <si>
    <r>
      <rPr>
        <b/>
        <i/>
        <u/>
        <sz val="11"/>
        <color rgb="FF000000"/>
        <rFont val="Times New Roman"/>
        <family val="1"/>
      </rPr>
      <t>Ghi chú</t>
    </r>
    <r>
      <rPr>
        <b/>
        <i/>
        <u/>
        <sz val="11"/>
        <color rgb="FF000000"/>
        <rFont val="Times New Roman"/>
        <family val="1"/>
      </rPr>
      <t xml:space="preserve">: </t>
    </r>
  </si>
  <si>
    <t>Quản trị mạng cơ bản (100g, Thầy Trực)</t>
  </si>
  <si>
    <t>Học riêng</t>
  </si>
  <si>
    <t xml:space="preserve">            Khoa Công nghệ Thông tin</t>
  </si>
  <si>
    <t>ghép CD 21,+ TC 21</t>
  </si>
  <si>
    <t>rồi</t>
  </si>
  <si>
    <r>
      <rPr>
        <b/>
        <sz val="14"/>
        <color rgb="FF000000"/>
        <rFont val="Times New Roman"/>
        <family val="1"/>
      </rPr>
      <t xml:space="preserve">THỜI KHÓA BIỂU LỚP TRUNG CẤP </t>
    </r>
    <r>
      <rPr>
        <b/>
        <sz val="14"/>
        <color rgb="FFFF0000"/>
        <rFont val="Times New Roman"/>
        <family val="1"/>
      </rPr>
      <t>QUẢN TRỊ MẠNG KHÓA 22</t>
    </r>
  </si>
  <si>
    <t>anh văn</t>
  </si>
  <si>
    <t>TD</t>
  </si>
  <si>
    <t>Ch Trị</t>
  </si>
  <si>
    <t>Pháp luật</t>
  </si>
  <si>
    <t>Ghép 3 lớp CĐ</t>
  </si>
  <si>
    <t>2,3,4</t>
  </si>
  <si>
    <t>Quản trị mạng cơ bản 
(100g, Thầy Trực)</t>
  </si>
  <si>
    <t>Toán rời rạc, 60g, Tuyền</t>
  </si>
  <si>
    <t>Lập trình IoT 
(60g)</t>
  </si>
  <si>
    <t>Ghép CĐ 21</t>
  </si>
  <si>
    <t>1,2,3,4</t>
  </si>
  <si>
    <t>Lưu trữ đám mây, 45g ,Trực</t>
  </si>
  <si>
    <t>Cấu hình và quản trị thiết bị mạng
(60g, Thầy Trực)</t>
  </si>
  <si>
    <t>Quản trị cơ sở dữ liệu nâng cao (70g, cô Tuyền)</t>
  </si>
  <si>
    <t>Mạng truyền dẫn quang, 30, thí</t>
  </si>
  <si>
    <t>Anh văn, 30g (Cô Điệp)</t>
  </si>
  <si>
    <t>Giáo dục thể chất</t>
  </si>
  <si>
    <t>Cơ sở Dữ liệu (60g)
(60g, Cô Tuyền, Phòng máy 1)</t>
  </si>
  <si>
    <t>Mạng truyền dẫn quang, 30g, Thía</t>
  </si>
  <si>
    <t>Lưu trữ đám mây, 45g , Trực</t>
  </si>
  <si>
    <t>Chính trị</t>
  </si>
  <si>
    <t>Thi KTM</t>
  </si>
  <si>
    <t>bù kh giảng</t>
  </si>
  <si>
    <t>(học bù)</t>
  </si>
  <si>
    <r>
      <rPr>
        <sz val="10"/>
        <rFont val="Arial"/>
        <family val="2"/>
      </rPr>
      <t xml:space="preserve">Tin học 2, 30g, Thía
</t>
    </r>
    <r>
      <rPr>
        <b/>
        <sz val="10"/>
        <color rgb="FFFF0000"/>
        <rFont val="Arial"/>
        <family val="2"/>
      </rPr>
      <t>Chờ ghép chung với CĐ CN ô tô LT</t>
    </r>
  </si>
  <si>
    <t>Ôn thi + thi</t>
  </si>
  <si>
    <t>CN</t>
  </si>
  <si>
    <t>Quân sự 2</t>
  </si>
  <si>
    <t xml:space="preserve"> Khoa CNTT</t>
  </si>
  <si>
    <t>Thiết kế WEB</t>
  </si>
  <si>
    <t>ghép cd k21</t>
  </si>
  <si>
    <t>Áp dụng từ ngày 15 tháng 08 năm 2022</t>
  </si>
  <si>
    <t>Tuần 1</t>
  </si>
  <si>
    <t>Tuần 2</t>
  </si>
  <si>
    <t>Tuần 3</t>
  </si>
  <si>
    <t>CC</t>
  </si>
  <si>
    <t>Kiến trúc máy tính
(Thầy Thía,
Phòng máy tính)</t>
  </si>
  <si>
    <t>Ngày 06 tháng 08 năm 2022</t>
  </si>
  <si>
    <r>
      <rPr>
        <b/>
        <sz val="14"/>
        <color rgb="FF000000"/>
        <rFont val="Times New Roman"/>
        <family val="1"/>
      </rPr>
      <t xml:space="preserve">THỜI KHÓA BIỂU LỚP TRUNG CẤP </t>
    </r>
    <r>
      <rPr>
        <b/>
        <sz val="14"/>
        <color rgb="FFFF0000"/>
        <rFont val="Times New Roman"/>
        <family val="1"/>
      </rPr>
      <t>QUẢN TRỊ MẠNG MT KHÓA 21-1,5N</t>
    </r>
  </si>
  <si>
    <t>Áp dụng từ ngày 12 tháng 09 năm 2022</t>
  </si>
  <si>
    <t>Chào cờ, Sinh hoạt lớp (phối hợp với GV bộ môn vào các buổi dạy)</t>
  </si>
  <si>
    <t>Nộp giấy sinh hoạt hè</t>
  </si>
  <si>
    <t>Thiết kế và lắp</t>
  </si>
  <si>
    <t>ghép chung CD+ CDLT+1,5</t>
  </si>
  <si>
    <t>Kiến trúc máy tính 30g
(Thầy Thía,
Phòng máy tính)</t>
  </si>
  <si>
    <t>Cấu hình và quản trị thiết bị mạng 60g</t>
  </si>
  <si>
    <t>WebServer</t>
  </si>
  <si>
    <t>ghép CĐ21</t>
  </si>
  <si>
    <t>quốc khánh</t>
  </si>
  <si>
    <t>Ktra</t>
  </si>
  <si>
    <t>Thiết kế và lắp đặt hệ thống mạng không dây; 45g; Cô Tuyền</t>
  </si>
  <si>
    <t>mạng không dây</t>
  </si>
  <si>
    <t>ghép cđ</t>
  </si>
  <si>
    <t>học chính trị</t>
  </si>
  <si>
    <t>FPT talk show</t>
  </si>
  <si>
    <t>Quân sự</t>
  </si>
  <si>
    <t>Rồi</t>
  </si>
  <si>
    <t>Thực tập phối hợp doanh nghiệp</t>
  </si>
  <si>
    <r>
      <rPr>
        <b/>
        <i/>
        <u/>
        <sz val="11"/>
        <color rgb="FF000000"/>
        <rFont val="Times New Roman"/>
        <family val="1"/>
      </rPr>
      <t>Ghi chú</t>
    </r>
    <r>
      <rPr>
        <b/>
        <i/>
        <u/>
        <sz val="11"/>
        <color rgb="FF000000"/>
        <rFont val="Times New Roman"/>
        <family val="1"/>
      </rPr>
      <t xml:space="preserve">: </t>
    </r>
  </si>
  <si>
    <r>
      <rPr>
        <b/>
        <sz val="14"/>
        <color rgb="FF000000"/>
        <rFont val="Times New Roman"/>
        <family val="1"/>
      </rPr>
      <t xml:space="preserve">THỜI KHÓA BIỂU LỚP </t>
    </r>
    <r>
      <rPr>
        <b/>
        <sz val="14"/>
        <color rgb="FF0070C0"/>
        <rFont val="Times New Roman"/>
        <family val="1"/>
      </rPr>
      <t>CAO ĐẲNG</t>
    </r>
    <r>
      <rPr>
        <b/>
        <sz val="14"/>
        <color rgb="FF000000"/>
        <rFont val="Times New Roman"/>
        <family val="1"/>
      </rPr>
      <t xml:space="preserve"> </t>
    </r>
    <r>
      <rPr>
        <b/>
        <sz val="14"/>
        <color rgb="FFFF0000"/>
        <rFont val="Times New Roman"/>
        <family val="1"/>
      </rPr>
      <t>QUẢN TRỊ MẠNG KHÓA 21-2,5N</t>
    </r>
  </si>
  <si>
    <t>07-12/11</t>
  </si>
  <si>
    <t>Anh văn</t>
  </si>
  <si>
    <t>CT</t>
  </si>
  <si>
    <t>PL</t>
  </si>
  <si>
    <t>Cấu hình và quản trị thiết bị mạng
(Thầy Trực)</t>
  </si>
  <si>
    <t>Ghép CĐ LT</t>
  </si>
  <si>
    <t>Anh văn, 30g thầy Điệp</t>
  </si>
  <si>
    <t>ghép 1,5N</t>
  </si>
  <si>
    <t>Quản trị hệ thống WebServer</t>
  </si>
  <si>
    <t>Chính trị, 45g, Cô Hà</t>
  </si>
  <si>
    <t>Mạng truyền dẫn quang, 30</t>
  </si>
  <si>
    <t>Tin học 2, 30g, GV Nghi 
(ghép cùng CĐ CTTBCK 21, 22LT)</t>
  </si>
  <si>
    <t>THI TH2</t>
  </si>
  <si>
    <r>
      <rPr>
        <b/>
        <i/>
        <u/>
        <sz val="11"/>
        <color rgb="FF000000"/>
        <rFont val="Times New Roman"/>
        <family val="1"/>
      </rPr>
      <t>Ghi chú</t>
    </r>
    <r>
      <rPr>
        <b/>
        <i/>
        <u/>
        <sz val="11"/>
        <color rgb="FF000000"/>
        <rFont val="Times New Roman"/>
        <family val="1"/>
      </rPr>
      <t xml:space="preserve">: </t>
    </r>
  </si>
  <si>
    <t>tuyền, ghép; 70</t>
  </si>
  <si>
    <t>Thiết kế WEB, 75g, Tuyền</t>
  </si>
  <si>
    <t>Ghép CĐ LT21</t>
  </si>
  <si>
    <t>Văn Sỹ Nghi</t>
  </si>
  <si>
    <t>An ninh mạng</t>
  </si>
  <si>
    <r>
      <rPr>
        <b/>
        <sz val="14"/>
        <color rgb="FF000000"/>
        <rFont val="Times New Roman"/>
        <family val="1"/>
      </rPr>
      <t xml:space="preserve">THỜI KHÓA BIỂU LỚP TRUNG CẤP </t>
    </r>
    <r>
      <rPr>
        <b/>
        <sz val="14"/>
        <color rgb="FFFF0000"/>
        <rFont val="Times New Roman"/>
        <family val="1"/>
      </rPr>
      <t>QUẢN TRỊ MẠNG MT KHÓA 21-1,5N</t>
    </r>
  </si>
  <si>
    <t>Áp dụng từ ngày 03 tháng 01 năm 2023</t>
  </si>
  <si>
    <t>Thực tập TN</t>
  </si>
  <si>
    <t>Nghỉ tết 
Nguyên đán</t>
  </si>
  <si>
    <r>
      <rPr>
        <b/>
        <i/>
        <u/>
        <sz val="11"/>
        <color rgb="FF000000"/>
        <rFont val="Times New Roman"/>
        <family val="1"/>
      </rPr>
      <t>Ghi chú</t>
    </r>
    <r>
      <rPr>
        <b/>
        <i/>
        <u/>
        <sz val="11"/>
        <color rgb="FF000000"/>
        <rFont val="Times New Roman"/>
        <family val="1"/>
      </rPr>
      <t xml:space="preserve">: </t>
    </r>
  </si>
  <si>
    <t>Ngày 26 tháng 12 năm 2022</t>
  </si>
  <si>
    <r>
      <rPr>
        <b/>
        <sz val="12"/>
        <color rgb="FF000000"/>
        <rFont val="Times New Roman"/>
        <family val="1"/>
      </rPr>
      <t xml:space="preserve">            </t>
    </r>
    <r>
      <rPr>
        <b/>
        <u/>
        <sz val="12"/>
        <color rgb="FF000000"/>
        <rFont val="Times New Roman"/>
        <family val="1"/>
      </rPr>
      <t>Khoa Công nghệ Thông tin</t>
    </r>
  </si>
  <si>
    <r>
      <rPr>
        <b/>
        <sz val="14"/>
        <color rgb="FF000000"/>
        <rFont val="Times New Roman"/>
        <family val="1"/>
      </rPr>
      <t xml:space="preserve">THỜI KHÓA BIỂU LỚP TRUNG CẤP kỹ thuật </t>
    </r>
    <r>
      <rPr>
        <b/>
        <sz val="14"/>
        <color rgb="FFFF0000"/>
        <rFont val="Times New Roman"/>
        <family val="1"/>
      </rPr>
      <t>sửa chữa-lắp ráp máy tính KHÓA 20</t>
    </r>
  </si>
  <si>
    <t>Tháng</t>
  </si>
  <si>
    <t>Ngày</t>
  </si>
  <si>
    <t>Tuần thứ</t>
  </si>
  <si>
    <t>Chào cờ, SH lớp</t>
  </si>
  <si>
    <t xml:space="preserve">Sửa chữa bộ nguồn, 60g, </t>
  </si>
  <si>
    <t>ĐỊA 2H (32H), C. HÒA</t>
  </si>
  <si>
    <t>Sửa chữa máy in và thiết bị ngoại vi, 90g, Thầy Trực</t>
  </si>
  <si>
    <t>VĂN 2H (48H), C.TÂM</t>
  </si>
  <si>
    <t>SINH 2H (16H), T. HUỲNH</t>
  </si>
  <si>
    <t>Sửa chữa Laptop, 90g, Thầy Trực</t>
  </si>
  <si>
    <t xml:space="preserve">TTTN </t>
  </si>
  <si>
    <t>đã xong</t>
  </si>
  <si>
    <t>TOÁN 2H (64H), C.UYÊN</t>
  </si>
  <si>
    <t>SỬ 2H (32H), C. TUYẾT</t>
  </si>
  <si>
    <r>
      <rPr>
        <b/>
        <i/>
        <u/>
        <sz val="11"/>
        <color rgb="FF000000"/>
        <rFont val="Times New Roman"/>
        <family val="1"/>
      </rPr>
      <t>Ghi chú</t>
    </r>
    <r>
      <rPr>
        <b/>
        <i/>
        <u/>
        <sz val="11"/>
        <color rgb="FF000000"/>
        <rFont val="Times New Roman"/>
        <family val="1"/>
      </rPr>
      <t xml:space="preserve">: </t>
    </r>
  </si>
  <si>
    <r>
      <rPr>
        <b/>
        <sz val="14"/>
        <color rgb="FF000000"/>
        <rFont val="Times New Roman"/>
        <family val="1"/>
      </rPr>
      <t xml:space="preserve">THỜI KHÓA BIỂU LỚP </t>
    </r>
    <r>
      <rPr>
        <b/>
        <sz val="14"/>
        <color rgb="FF0070C0"/>
        <rFont val="Times New Roman"/>
        <family val="1"/>
      </rPr>
      <t>CAO ĐẲNG</t>
    </r>
    <r>
      <rPr>
        <b/>
        <sz val="14"/>
        <color rgb="FF000000"/>
        <rFont val="Times New Roman"/>
        <family val="1"/>
      </rPr>
      <t xml:space="preserve"> </t>
    </r>
    <r>
      <rPr>
        <b/>
        <sz val="14"/>
        <color rgb="FFFF0000"/>
        <rFont val="Times New Roman"/>
        <family val="1"/>
      </rPr>
      <t>QUẢN TRỊ MẠNG KHÓA 20-2,5N</t>
    </r>
  </si>
  <si>
    <t>Áp dụng từ ngày 05 tháng 09 năm 2022</t>
  </si>
  <si>
    <t>28/11-03/12</t>
  </si>
  <si>
    <t>Thực tập tốt nghiệp (8 tuần, 340g),
GVHD Nguyễn Văn Thía</t>
  </si>
  <si>
    <t>Lưu trữ đám mây, 45g, thầy Trực</t>
  </si>
  <si>
    <t>Ghép CĐ lt</t>
  </si>
  <si>
    <t>Báo cáo TTTN</t>
  </si>
  <si>
    <t>Sinh hoạt lớp</t>
  </si>
  <si>
    <r>
      <rPr>
        <b/>
        <i/>
        <u/>
        <sz val="11"/>
        <color rgb="FF000000"/>
        <rFont val="Times New Roman"/>
        <family val="1"/>
      </rPr>
      <t>Ghi chú</t>
    </r>
    <r>
      <rPr>
        <b/>
        <i/>
        <u/>
        <sz val="11"/>
        <color rgb="FF000000"/>
        <rFont val="Times New Roman"/>
        <family val="1"/>
      </rPr>
      <t xml:space="preserve">: </t>
    </r>
  </si>
  <si>
    <t>Ngày 15 tháng 08 năm 2022</t>
  </si>
  <si>
    <r>
      <rPr>
        <b/>
        <sz val="14"/>
        <color rgb="FF000000"/>
        <rFont val="Times New Roman"/>
        <family val="1"/>
      </rPr>
      <t xml:space="preserve">THỜI KHÓA BIỂU LỚP </t>
    </r>
    <r>
      <rPr>
        <b/>
        <sz val="14"/>
        <color rgb="FF0070C0"/>
        <rFont val="Times New Roman"/>
        <family val="1"/>
      </rPr>
      <t>TRUNG CẤP</t>
    </r>
    <r>
      <rPr>
        <b/>
        <sz val="14"/>
        <color rgb="FF000000"/>
        <rFont val="Times New Roman"/>
        <family val="1"/>
      </rPr>
      <t xml:space="preserve"> </t>
    </r>
    <r>
      <rPr>
        <b/>
        <sz val="14"/>
        <color rgb="FFFF0000"/>
        <rFont val="Times New Roman"/>
        <family val="1"/>
      </rPr>
      <t>QUẢN TRỊ MẠNG KHÓA 20-3N.TA</t>
    </r>
  </si>
  <si>
    <t>12-18</t>
  </si>
  <si>
    <t>19-25</t>
  </si>
  <si>
    <t>26-02/10</t>
  </si>
  <si>
    <t>03-09</t>
  </si>
  <si>
    <t>31-06/11</t>
  </si>
  <si>
    <t>07-13</t>
  </si>
  <si>
    <t>14-20</t>
  </si>
  <si>
    <t>21-27</t>
  </si>
  <si>
    <t>28-04/12</t>
  </si>
  <si>
    <t>05-11</t>
  </si>
  <si>
    <t>NGHỈ HÈ</t>
  </si>
  <si>
    <t>Sinh, Hóa</t>
  </si>
  <si>
    <t>Cấu hình và quản trị thiết bị mạng (60g)</t>
  </si>
  <si>
    <t>Địa, Sử</t>
  </si>
  <si>
    <r>
      <rPr>
        <sz val="10"/>
        <rFont val="Cambria"/>
        <family val="1"/>
      </rPr>
      <t xml:space="preserve">Quản trị hệ thống WebServer và MailServer (90g); </t>
    </r>
    <r>
      <rPr>
        <sz val="10"/>
        <color rgb="FFFF0000"/>
        <rFont val="Cambria"/>
        <family val="1"/>
      </rPr>
      <t>(dự phòng)</t>
    </r>
  </si>
  <si>
    <t>Toán, Văn</t>
  </si>
  <si>
    <r>
      <rPr>
        <sz val="10"/>
        <rFont val="Cambria"/>
        <family val="1"/>
      </rPr>
      <t xml:space="preserve">Quản trị hệ thống WebServer và MailServer (90g); </t>
    </r>
    <r>
      <rPr>
        <sz val="10"/>
        <color rgb="FFFF0000"/>
        <rFont val="Cambria"/>
        <family val="1"/>
      </rPr>
      <t>(dự phòng)</t>
    </r>
  </si>
  <si>
    <t>Lý, Toán</t>
  </si>
  <si>
    <t xml:space="preserve">Quản trị hệ thống WebServer và MailServer (90g); 
</t>
  </si>
  <si>
    <r>
      <rPr>
        <b/>
        <i/>
        <u/>
        <sz val="11"/>
        <color rgb="FF000000"/>
        <rFont val="Times New Roman"/>
        <family val="1"/>
      </rPr>
      <t>Ghi chú</t>
    </r>
    <r>
      <rPr>
        <b/>
        <i/>
        <u/>
        <sz val="11"/>
        <color rgb="FF000000"/>
        <rFont val="Times New Roman"/>
        <family val="1"/>
      </rPr>
      <t xml:space="preserve">: </t>
    </r>
  </si>
  <si>
    <t>02-07</t>
  </si>
  <si>
    <t>chào cờ</t>
  </si>
  <si>
    <t>Tin học 8g (45g) Khoa điện</t>
  </si>
  <si>
    <t>Tin học 1 8g (45g) Khoa điện</t>
  </si>
  <si>
    <t>Tin học 
(45g,  Cô Tuyền, Ph máy tính 1)</t>
  </si>
  <si>
    <t>tin học 1, (May 21)</t>
  </si>
  <si>
    <t>Khoa Thủy sản thực phẩm: chưa có lớp Khóa 22</t>
  </si>
  <si>
    <t>Khoa KTDL: Thỉnh giảng (Lý)</t>
  </si>
  <si>
    <t>Hằng: HK2: 3 lớp (22+22+12) Chỉ có 3 lớp tin học 1 còn lại là 2 lớp ks22 và 1 lớp kt22. Lớp ktoan 22 số lượng ít anh có thể ghép lớp.nào được ko a?</t>
  </si>
  <si>
    <t>Khoa CKĐL: HK2 (Tuyền và Thía)</t>
  </si>
  <si>
    <t>Tin học 8g ( 45g) Khoa điện</t>
  </si>
  <si>
    <t>điện: HK1: 3 lớp (20+21+12)</t>
  </si>
  <si>
    <t>Điện Hk2: không có</t>
  </si>
  <si>
    <t>Thầy Thía;
Tin học 1; 45g, các lớp Khoa cơ khí</t>
  </si>
  <si>
    <t>thi KT môn</t>
  </si>
  <si>
    <t>Thía
Tin học 2, CĐ ô tô (ghép CĐ QTM22LT)
không thực hiện do CCCNTT</t>
  </si>
  <si>
    <t>Nghi Tin học 2: CĐ CTTBCK 22LT, CĐ CK 21, cđ QTM21</t>
  </si>
  <si>
    <t>KHOA CƠ BẢN</t>
  </si>
  <si>
    <t>Lớp TC May K21 môn Tin học, 45g Tuyền</t>
  </si>
  <si>
    <r>
      <rPr>
        <sz val="10"/>
        <rFont val="Arial"/>
        <family val="2"/>
      </rPr>
      <t xml:space="preserve">Quản trị cơ sở dữ liệu nâng cao (70g, cô Tuyền),
</t>
    </r>
    <r>
      <rPr>
        <sz val="10"/>
        <color rgb="FFFF0000"/>
        <rFont val="Arial"/>
        <family val="2"/>
      </rPr>
      <t>ghép lớp CĐ</t>
    </r>
  </si>
  <si>
    <t>tin học 1, 45g Tuyền</t>
  </si>
  <si>
    <t>bù k21</t>
  </si>
  <si>
    <t>Tin học văn phòng, 45g, Cô Tuyền</t>
  </si>
  <si>
    <t xml:space="preserve">tin học 1, </t>
  </si>
  <si>
    <t>Chính trị hè</t>
  </si>
  <si>
    <t>FPT</t>
  </si>
  <si>
    <t>(dự kiến Ngân, Kđiện)</t>
  </si>
  <si>
    <t>Phan Thị Bích Hiên</t>
  </si>
  <si>
    <t>tháng1</t>
  </si>
  <si>
    <t>(dự phòng)</t>
  </si>
  <si>
    <t>SC máy tính (90g, Thầy Thía); K21</t>
  </si>
  <si>
    <t>Lắp ráp và cài đặt máy tính, 90g, Thầy Thía; 
K22</t>
  </si>
  <si>
    <t>Tin học 1; 45g, các lớp Khoa cơ khí</t>
  </si>
  <si>
    <r>
      <rPr>
        <sz val="10"/>
        <rFont val="Arial"/>
        <family val="2"/>
      </rPr>
      <t xml:space="preserve">(dự kiến) Tin học 2, 30g, Thía
</t>
    </r>
    <r>
      <rPr>
        <b/>
        <sz val="10"/>
        <color rgb="FFFF0000"/>
        <rFont val="Arial"/>
        <family val="2"/>
      </rPr>
      <t>Chờ ghép chung với CĐ CN ô tô LT và CĐ QTMMT K22LT</t>
    </r>
  </si>
  <si>
    <t>Tuần 21</t>
  </si>
  <si>
    <t>Quản trị hệ thống WebServer và MailServer (90g); có thể chuyển sang CN</t>
  </si>
  <si>
    <r>
      <rPr>
        <sz val="11"/>
        <rFont val="Times New Roman"/>
        <family val="1"/>
      </rPr>
      <t xml:space="preserve">SC máy in và thiết bị ngoại vi (thầy Trực, 75g) </t>
    </r>
    <r>
      <rPr>
        <sz val="11"/>
        <color rgb="FFFF0000"/>
        <rFont val="Times New Roman"/>
        <family val="1"/>
      </rPr>
      <t>k21</t>
    </r>
  </si>
  <si>
    <t>Quản trị hệ thống WebServer và MailServer (90g); 
có thể chuyển sang CN</t>
  </si>
  <si>
    <t>ghép TC 22</t>
  </si>
  <si>
    <t>Ghi chú: ngày nghỉ lễ Quốc kánh 2/9, có thể nghỉ kéo theo ngày thứ bảy liền kề thì Gv phải có lịch dạy bù.</t>
  </si>
  <si>
    <r>
      <rPr>
        <b/>
        <sz val="14"/>
        <color rgb="FF000000"/>
        <rFont val="Times New Roman"/>
        <family val="1"/>
      </rPr>
      <t xml:space="preserve">THỜI KHÓA BIỂU LỚP TRUNG CẤP </t>
    </r>
    <r>
      <rPr>
        <b/>
        <sz val="14"/>
        <color rgb="FFFF0000"/>
        <rFont val="Times New Roman"/>
        <family val="1"/>
      </rPr>
      <t>QUẢN TRỊ MẠNG KHÓA 22</t>
    </r>
  </si>
  <si>
    <t>Cấu hình và quản trị thiết bị mạng (60g, Trực)</t>
  </si>
  <si>
    <t>Các lớp Tuy An</t>
  </si>
  <si>
    <t>Nghi</t>
  </si>
  <si>
    <t>Ngày thứ ba : scmt K20 , sc bộ nguồn</t>
  </si>
  <si>
    <t>Thứ bảy TH2: CĐ 21, ô tô …</t>
  </si>
  <si>
    <r>
      <rPr>
        <b/>
        <sz val="14"/>
        <color rgb="FF000000"/>
        <rFont val="Times New Roman"/>
        <family val="1"/>
      </rPr>
      <t xml:space="preserve">THỜI KHÓA BIỂU LỚP </t>
    </r>
    <r>
      <rPr>
        <b/>
        <sz val="14"/>
        <color rgb="FF0070C0"/>
        <rFont val="Times New Roman"/>
        <family val="1"/>
      </rPr>
      <t>tin học phòng máy tính TTNNTH</t>
    </r>
  </si>
  <si>
    <t>Áp dụng từ ngày 05 tháng 08 năm 2022</t>
  </si>
  <si>
    <t>CHỜ MỞ LỚP SS= 5 ???</t>
  </si>
  <si>
    <t>CĐ điện 21 (9SV)</t>
  </si>
  <si>
    <t>TC Điện lạnh K21; 21hs</t>
  </si>
  <si>
    <t>SC bộ nguồn</t>
  </si>
  <si>
    <t xml:space="preserve">sc màn hình;
</t>
  </si>
  <si>
    <t>tối</t>
  </si>
  <si>
    <t xml:space="preserve"> CC CNTT</t>
  </si>
  <si>
    <t>CC tin</t>
  </si>
  <si>
    <t>tin học, qtks k22 a3</t>
  </si>
  <si>
    <t>Bích Hà, Soạn thảo VB, TCKT k22</t>
  </si>
  <si>
    <t>TC điện CN khóa 21, 21 hs</t>
  </si>
  <si>
    <t>Soạn thảo VB</t>
  </si>
  <si>
    <t>Bích Hà , KT máy, tc kt k21</t>
  </si>
  <si>
    <t>họp giao ban</t>
  </si>
  <si>
    <t>Tin học 2; CĐ QTM K21</t>
  </si>
  <si>
    <t>K22 CNô tô</t>
  </si>
  <si>
    <t>tin học , qtks k22a2</t>
  </si>
  <si>
    <t>Bích hà</t>
  </si>
  <si>
    <r>
      <rPr>
        <b/>
        <sz val="12"/>
        <color rgb="FF000000"/>
        <rFont val="Times New Roman"/>
        <family val="1"/>
      </rPr>
      <t xml:space="preserve">            </t>
    </r>
    <r>
      <rPr>
        <b/>
        <u/>
        <sz val="12"/>
        <color rgb="FF000000"/>
        <rFont val="Times New Roman"/>
        <family val="1"/>
      </rPr>
      <t>Khoa Công nghệ Thông tin</t>
    </r>
  </si>
  <si>
    <t>Ngân, dạy lớp điện 21 (nếu có )</t>
  </si>
  <si>
    <t>Ngân, dạy lớp điện 21</t>
  </si>
  <si>
    <t>Màu xanh nhé Gòn</t>
  </si>
  <si>
    <t>20+21+12</t>
  </si>
  <si>
    <t>Ngân, Điện</t>
  </si>
  <si>
    <t>Ngân, Điện lạnh 21</t>
  </si>
  <si>
    <t>GD KINH TẾ VÀ PHÁP LUẬT 2T, C. LUÂN EM</t>
  </si>
  <si>
    <t>NGỮ VĂN 2T, C. NGA</t>
  </si>
  <si>
    <t>TOÁN 2T, C. TUYẾT NHUNG</t>
  </si>
  <si>
    <r>
      <t>LỊCH SỬ 2T, C. TRIỀU</t>
    </r>
    <r>
      <rPr>
        <sz val="12"/>
        <color indexed="10"/>
        <rFont val="Times New Roman"/>
        <family val="1"/>
      </rPr>
      <t>; P.205</t>
    </r>
  </si>
  <si>
    <t>ĐỊA LÝ 2T, C. GẤM</t>
  </si>
  <si>
    <t>VẬT LÝ 2T, C. HẠNH</t>
  </si>
  <si>
    <t>Tháng 05</t>
  </si>
  <si>
    <t>01-07</t>
  </si>
  <si>
    <t>08-14</t>
  </si>
  <si>
    <t>15-21</t>
  </si>
  <si>
    <t>22-28</t>
  </si>
  <si>
    <t>Nghỉ tết</t>
  </si>
  <si>
    <t>TOÁN 2H (64H), C.KHUÊ</t>
  </si>
  <si>
    <t>Thi hết môn</t>
  </si>
  <si>
    <t>Phát môn TH2;
trả nợ  từ ngày 17/9/2022 (thứ bảy)</t>
  </si>
  <si>
    <t>Ôn thi tốt nghiệp</t>
  </si>
  <si>
    <t>Chờ kế hoạch thi Tốt nghiệp</t>
  </si>
  <si>
    <t>Chào cờ</t>
  </si>
  <si>
    <t>ôn thi TN</t>
  </si>
  <si>
    <t>Thi KT môn</t>
  </si>
  <si>
    <t>Sửa chữa bộ nguồn, 60g</t>
  </si>
  <si>
    <t>Sửa chữa Laptop , Thầy Trực, 75g</t>
  </si>
  <si>
    <t>sc bộ nguồn</t>
  </si>
  <si>
    <r>
      <t xml:space="preserve">Hệ quản trị cơ sở dữ liệu Microsoft Access, 60g, cô Tuyền </t>
    </r>
    <r>
      <rPr>
        <sz val="11"/>
        <color rgb="FFFF0000"/>
        <rFont val="Times New Roman"/>
        <family val="1"/>
      </rPr>
      <t>(TC 22)</t>
    </r>
  </si>
  <si>
    <t>Thiết kế và lắp đặt  hệ thống mạng LAN</t>
  </si>
  <si>
    <t>Tin học 1</t>
  </si>
  <si>
    <t>ĐỊA 2H (16H), C. HÒA</t>
  </si>
  <si>
    <t>SỬ 2H (16H), C. TUYẾT</t>
  </si>
  <si>
    <r>
      <t xml:space="preserve">TOÁN 2H (64H), C.TUYẾN; </t>
    </r>
    <r>
      <rPr>
        <sz val="12"/>
        <color indexed="10"/>
        <rFont val="Times New Roman"/>
        <family val="1"/>
      </rPr>
      <t>P.208</t>
    </r>
  </si>
  <si>
    <r>
      <t xml:space="preserve">SINH 2H (32H), T. HUỲNH; </t>
    </r>
    <r>
      <rPr>
        <sz val="12"/>
        <color indexed="10"/>
        <rFont val="Times New Roman"/>
        <family val="1"/>
      </rPr>
      <t>P.208</t>
    </r>
  </si>
  <si>
    <t>Mạng máy tính, 75g, Cô Tuyền</t>
  </si>
  <si>
    <t>Lập trình căn bản, 60g, Thầy Thía</t>
  </si>
  <si>
    <t>Lập trình căn bản,</t>
  </si>
  <si>
    <t>Thiết kế và lắp đặt  hệ thống mạng LAN; 75g, Thầy Thía</t>
  </si>
  <si>
    <t>Thiết kế và lắp đặt hệ thống  mạng không dây, Cô Tuyền, 45g</t>
  </si>
  <si>
    <t>Sửa chữa máy tính, 100g, Thầy Trực</t>
  </si>
  <si>
    <t>Quản trị mạng cơ bản, 100g, Trực</t>
  </si>
  <si>
    <t>thứ 2</t>
  </si>
  <si>
    <t>SC máy tính (90g, Thầy Thía)
TC QTM21</t>
  </si>
  <si>
    <t>Lập trình căn bản, 60g, Thầy Thía, TC QTM22</t>
  </si>
  <si>
    <t>Thiết kế và lắp đặt hệ thống  mạng không dây, 45g, cô Tuyền</t>
  </si>
  <si>
    <t>thi</t>
  </si>
  <si>
    <t>Thi</t>
  </si>
  <si>
    <t>Thiết kế WEB, 75 tuyền</t>
  </si>
  <si>
    <t>Quản trị mạng nâng cao, 90g, Trực</t>
  </si>
  <si>
    <t>Quản trị mạng nâng cao, 90g, thầy Trực</t>
  </si>
  <si>
    <t>Quản trị hệ điều hành Mã nguồn mở. 70g, thầy Trực</t>
  </si>
  <si>
    <t>thía</t>
  </si>
  <si>
    <t>tuyền</t>
  </si>
  <si>
    <t>nghi</t>
  </si>
  <si>
    <t>45g</t>
  </si>
  <si>
    <t>Quản trị thư điện tử bằng MDEAMON, 60g, thầy Trực</t>
  </si>
  <si>
    <t>An ninh mạng, 75g, thầy Trực</t>
  </si>
  <si>
    <t>Lập trình IoT (TC k21)</t>
  </si>
  <si>
    <t>đang học Hk2</t>
  </si>
  <si>
    <r>
      <t>LỚP VH: 11B1 (</t>
    </r>
    <r>
      <rPr>
        <sz val="11"/>
        <color rgb="FF000000"/>
        <rFont val="Times New Roman"/>
        <family val="1"/>
      </rPr>
      <t>TC CTTBCK 21-3NA + TC CTTBCK 21-3NB +</t>
    </r>
    <r>
      <rPr>
        <b/>
        <sz val="14"/>
        <color rgb="FF000000"/>
        <rFont val="Times New Roman"/>
        <family val="1"/>
      </rPr>
      <t xml:space="preserve"> TC KTSCLRMT 21-3N)</t>
    </r>
    <r>
      <rPr>
        <b/>
        <sz val="12"/>
        <color rgb="FF000000"/>
        <rFont val="Times New Roman"/>
        <family val="1"/>
      </rPr>
      <t>;</t>
    </r>
    <r>
      <rPr>
        <b/>
        <sz val="12"/>
        <color rgb="FFFF0000"/>
        <rFont val="Times New Roman"/>
        <family val="1"/>
      </rPr>
      <t xml:space="preserve"> P.102</t>
    </r>
  </si>
  <si>
    <t>LỚP: 10C4 ( TC QTM MT 22 + TC KTDN 22); P.206</t>
  </si>
  <si>
    <r>
      <t xml:space="preserve">CÔNG NGHỆ 2T, C. LINH  </t>
    </r>
    <r>
      <rPr>
        <sz val="12"/>
        <color rgb="FFFF0000"/>
        <rFont val="Times New Roman"/>
        <family val="1"/>
      </rPr>
      <t>Phòng 206</t>
    </r>
  </si>
  <si>
    <r>
      <t xml:space="preserve">LỚP VH: 11B2 ( TC CN Ô TÔ 21-3NA + TC CN Ô TÔ 21-3ND + TC QTMMT 21-3N); </t>
    </r>
    <r>
      <rPr>
        <b/>
        <sz val="12"/>
        <color rgb="FFFF0000"/>
        <rFont val="Times New Roman"/>
        <family val="1"/>
      </rPr>
      <t>P.103</t>
    </r>
  </si>
  <si>
    <r>
      <t xml:space="preserve">LỚP VH: 12A3 ( TC MAY TT 20-3N + TC KTSCLRMT 20-3N + TC CTTBCK 20-3N ), </t>
    </r>
    <r>
      <rPr>
        <b/>
        <sz val="12"/>
        <color rgb="FFFF0000"/>
        <rFont val="Times New Roman"/>
        <family val="1"/>
      </rPr>
      <t>P.201</t>
    </r>
  </si>
  <si>
    <t>Tin học 2
cđ qtm 22; cđ kcs (4EM)</t>
  </si>
  <si>
    <t>SC máy tính (90g, Thầy Thía), K21</t>
  </si>
  <si>
    <t>Thiết kế và lắp đặt  hệ thống mạng LAN; 75g, Thầy Thía TC QTM22</t>
  </si>
  <si>
    <t>ghép chung CĐ KCS</t>
  </si>
  <si>
    <t>Hội nghị TS</t>
  </si>
  <si>
    <t>Quản trị cơ sở dữ liệu nâng cao</t>
  </si>
  <si>
    <t>cuối HK2</t>
  </si>
  <si>
    <t>Nghỉ tết nguyên đán</t>
  </si>
  <si>
    <t>Kiểm tra hết môn LRCĐMT</t>
  </si>
  <si>
    <t>Thiết kế và lắp đặt hệ thống  mạng không dây, 45g, cô Tuyền; K21</t>
  </si>
  <si>
    <t>Thực tập 4+7 tuần (TT=200+315g)</t>
  </si>
  <si>
    <t>Liên hệ cơ sở thực tập</t>
  </si>
  <si>
    <t>Quản trị thư điện tử bằng MDEAMON (60g)</t>
  </si>
  <si>
    <t>Quản trị hệ điều hành Mã nguồn mở (70g)</t>
  </si>
  <si>
    <t>Quản trị mạng nâng cao (90g)</t>
  </si>
  <si>
    <t>Lập trình IoT (60g)</t>
  </si>
  <si>
    <t>TRƯỜNG CAO ĐẲNG NGHỀ PHÚ YÊN</t>
  </si>
  <si>
    <t>Ghi chú</t>
  </si>
  <si>
    <t>Các mô-đun tiếp theo</t>
  </si>
  <si>
    <t>TIN 1: CĐ CN ô tô K22 + TC 22-1,5N</t>
  </si>
  <si>
    <t>TIN 1: TC CTTBCK K22</t>
  </si>
  <si>
    <t xml:space="preserve">Tin học 8h(45h), </t>
  </si>
  <si>
    <t>Tin học 8h(45h), T.Nghi, Phòng máy tính TT tin học</t>
  </si>
  <si>
    <t>T6</t>
  </si>
  <si>
    <t>29-03/06</t>
  </si>
  <si>
    <t>Thực tập tốt nghiệp</t>
  </si>
  <si>
    <t>Ôn và thi TN</t>
  </si>
  <si>
    <t>sc bộ nguồn; tc scmt k21</t>
  </si>
  <si>
    <t>Lập trình IoT (CĐ LT)</t>
  </si>
  <si>
    <t>Chính trị (P203 hoặc 205)</t>
  </si>
  <si>
    <t xml:space="preserve">Lớp sẽ chọn lịch thi </t>
  </si>
  <si>
    <t xml:space="preserve">Thực tập tốt nghiệp 
</t>
  </si>
  <si>
    <t>tin học</t>
  </si>
  <si>
    <t>cc TIN TC ô tô K21 c,b (Thiên cn)</t>
  </si>
  <si>
    <t>cc TIN TC QTKS K22 a,d (Trang cn)</t>
  </si>
  <si>
    <t>Học quân sự</t>
  </si>
  <si>
    <t>Lập trình trực quan</t>
  </si>
  <si>
    <t>TOÁN 2H (64H), C.KHUÊ; Phòng 102</t>
  </si>
  <si>
    <t>QS</t>
  </si>
  <si>
    <t>Tháng 06</t>
  </si>
  <si>
    <t>nghỉ bù theo lớp CĐ LT 22 do học QS</t>
  </si>
  <si>
    <t>Báo cáo TT TN, TTDN</t>
  </si>
  <si>
    <t>học bù quân sự</t>
  </si>
  <si>
    <t>SC máy tính (90g, Thầy Thía) QTM k21</t>
  </si>
  <si>
    <t>Tin học 8h(45h), T.Thía, 
Phòng máy tính 2
TC ô tô 22a1,  22a2</t>
  </si>
  <si>
    <t>Tin học 4h(45h), Cô Tuyền,
Phòng máy tính 1, ô tô K22a3</t>
  </si>
  <si>
    <t>Hệ quản trị cơ sở dữ liệu Microsoft Access, 60g, cô Tuyền, qtm k22</t>
  </si>
  <si>
    <t>Quản trị cơ sở dữ liệu nâng cao (70g, cô Tuyền); cđ k22lt</t>
  </si>
  <si>
    <t>Thiết kế WEB, 75 tuyền, cd 22lt</t>
  </si>
  <si>
    <t>Mạng máy tính, 75g, Cô Tuyền, tc 22</t>
  </si>
  <si>
    <t>29/5-4/6</t>
  </si>
  <si>
    <t>5/6-11/6</t>
  </si>
  <si>
    <t>12/6-18/6</t>
  </si>
  <si>
    <t>thi TN</t>
  </si>
  <si>
    <t>(Bù) LT IoT</t>
  </si>
  <si>
    <t>Viết BC thực tập phối hợp doanh nghiệp, TTTN</t>
  </si>
  <si>
    <t>(Bù) HĐH Mã nguồn mở</t>
  </si>
  <si>
    <t>(Bù) Quản trị mạng NC</t>
  </si>
  <si>
    <t>(Bù) SC Ltop</t>
  </si>
  <si>
    <t>ANM</t>
  </si>
  <si>
    <t>An ninh mạng, 75g</t>
  </si>
  <si>
    <t>bù</t>
  </si>
  <si>
    <t>(bù) QTHĐH</t>
  </si>
  <si>
    <t>17/7-22/7</t>
  </si>
  <si>
    <t>Viết BCTT và Báo cáo TT</t>
  </si>
  <si>
    <t>Tháng 7</t>
  </si>
  <si>
    <t>29/5-15/7</t>
  </si>
  <si>
    <t>Tháng 6 và</t>
  </si>
  <si>
    <t>Thực tập TN (từ ngày 29/5-15/7)</t>
  </si>
  <si>
    <t>Thi trả nợ các môn (nếu có), liên hệ nơi Thực tập</t>
  </si>
  <si>
    <t>Liên hệ nơi TT</t>
  </si>
  <si>
    <t>Thi TKW</t>
  </si>
  <si>
    <t>Khoa CNTT</t>
  </si>
  <si>
    <r>
      <t xml:space="preserve">            </t>
    </r>
    <r>
      <rPr>
        <b/>
        <u/>
        <sz val="12"/>
        <color rgb="FF000000"/>
        <rFont val="Times New Roman"/>
        <family val="1"/>
      </rPr>
      <t>Khoa Công nghệ Thông tin</t>
    </r>
  </si>
  <si>
    <r>
      <t xml:space="preserve">TOÁN 2H (64H), C.KHUÊ; </t>
    </r>
    <r>
      <rPr>
        <sz val="11"/>
        <color rgb="FFFF0000"/>
        <rFont val="Times New Roman"/>
        <family val="1"/>
      </rPr>
      <t>Phòng 102</t>
    </r>
  </si>
  <si>
    <t>29/5-3/6</t>
  </si>
  <si>
    <t>Làm thủ tục trước khi nghỉ hè (xét rèn luyện, tổng kết điểm học lực, phiếu sinh hoạt hè,…)</t>
  </si>
  <si>
    <t>24-29/7</t>
  </si>
  <si>
    <t>Ôn tập thi TN</t>
  </si>
  <si>
    <t>Tháng 6 và tháng 7</t>
  </si>
  <si>
    <t>(bù K22a4)</t>
  </si>
  <si>
    <t xml:space="preserve">thi 
Tin học </t>
  </si>
  <si>
    <t>19/6-25/6</t>
  </si>
  <si>
    <t>03/7-09/7</t>
  </si>
  <si>
    <t>26/6-02/7</t>
  </si>
  <si>
    <t>10-/7-15-7</t>
  </si>
  <si>
    <t>Thực tập Tốt nghiệp
(200g,  từ ngày 12/6- 15/7)</t>
  </si>
  <si>
    <t>Thi CSDL</t>
  </si>
  <si>
    <t>Tháng 07</t>
  </si>
  <si>
    <t>td</t>
  </si>
  <si>
    <t>Lập trình IoT (16+44)</t>
  </si>
  <si>
    <t>Quản trị hệ điều hành Mã nguồn mở. 70g (30+40), thầy Trực</t>
  </si>
  <si>
    <t>x</t>
  </si>
  <si>
    <t>Quản trị cơ sở dữ liệu nâng cao (MS SQL Server) (70g=34+36)</t>
  </si>
  <si>
    <t>Chủ nhật</t>
  </si>
  <si>
    <t>sáng</t>
  </si>
  <si>
    <t>chiều</t>
  </si>
  <si>
    <t>SCDL (bổ sung theo nhóm)</t>
  </si>
  <si>
    <t>CSDL (BS theo nhóm)</t>
  </si>
  <si>
    <t>Tin học 1 (học theo nhóm)</t>
  </si>
  <si>
    <t>Tin học 1 (học bổ sung theo nhóm)</t>
  </si>
  <si>
    <t>Tháng 6</t>
  </si>
  <si>
    <t>P. ĐÀO TẠO-CTHSSV</t>
  </si>
  <si>
    <t>Thi TN chuyển đổi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</si>
</sst>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5" x14ac:knownFonts="1">
    <font>
      <sz val="10"/>
      <color rgb="FF000000"/>
      <name val="Arial"/>
      <scheme val="minor"/>
    </font>
    <font>
      <sz val="12"/>
      <color rgb="FF000000"/>
      <name val="Times New Roman"/>
      <family val="1"/>
    </font>
    <font>
      <sz val="10"/>
      <name val="Arial"/>
      <family val="2"/>
    </font>
    <font>
      <b/>
      <sz val="12"/>
      <color rgb="FF000000"/>
      <name val="Times New Roman"/>
      <family val="1"/>
    </font>
    <font>
      <b/>
      <u/>
      <sz val="12"/>
      <color rgb="FF000000"/>
      <name val="Times New Roman"/>
      <family val="1"/>
    </font>
    <font>
      <b/>
      <sz val="14"/>
      <color rgb="FF000000"/>
      <name val="Times New Roman"/>
      <family val="1"/>
    </font>
    <font>
      <sz val="12"/>
      <name val="Times New Roman"/>
      <family val="1"/>
    </font>
    <font>
      <sz val="10"/>
      <color rgb="FF000000"/>
      <name val="Cambria"/>
      <family val="1"/>
    </font>
    <font>
      <b/>
      <sz val="10"/>
      <color rgb="FF000000"/>
      <name val="Times New Roman"/>
      <family val="1"/>
    </font>
    <font>
      <sz val="10"/>
      <name val="Calibri"/>
      <family val="2"/>
    </font>
    <font>
      <sz val="8"/>
      <color rgb="FF000000"/>
      <name val="Times New Roman"/>
      <family val="1"/>
    </font>
    <font>
      <b/>
      <sz val="8"/>
      <color rgb="FF000000"/>
      <name val="Times New Roman"/>
      <family val="1"/>
    </font>
    <font>
      <sz val="7"/>
      <color rgb="FF000000"/>
      <name val="Times New Roman"/>
      <family val="1"/>
    </font>
    <font>
      <sz val="10"/>
      <color rgb="FF000000"/>
      <name val="Times New Roman"/>
      <family val="1"/>
    </font>
    <font>
      <sz val="9"/>
      <name val="Times New Roman"/>
      <family val="1"/>
    </font>
    <font>
      <sz val="9"/>
      <name val="Cambria"/>
      <family val="1"/>
    </font>
    <font>
      <sz val="11"/>
      <name val="Times New Roman"/>
      <family val="1"/>
    </font>
    <font>
      <sz val="10"/>
      <name val="Cambria"/>
      <family val="1"/>
    </font>
    <font>
      <sz val="13"/>
      <color rgb="FFFF0000"/>
      <name val="Times New Roman"/>
      <family val="1"/>
    </font>
    <font>
      <sz val="13"/>
      <color rgb="FF000000"/>
      <name val="Times New Roman"/>
      <family val="1"/>
    </font>
    <font>
      <sz val="11"/>
      <color rgb="FFFF0000"/>
      <name val="Times New Roman"/>
      <family val="1"/>
    </font>
    <font>
      <sz val="11"/>
      <name val="Calibri"/>
      <family val="2"/>
    </font>
    <font>
      <b/>
      <i/>
      <u/>
      <sz val="11"/>
      <color rgb="FF000000"/>
      <name val="Times New Roman"/>
      <family val="1"/>
    </font>
    <font>
      <i/>
      <sz val="11"/>
      <color rgb="FF000000"/>
      <name val="Times New Roman"/>
      <family val="1"/>
    </font>
    <font>
      <i/>
      <sz val="12"/>
      <color rgb="FF000000"/>
      <name val="Times New Roman"/>
      <family val="1"/>
    </font>
    <font>
      <sz val="10"/>
      <name val="Times New Roman"/>
      <family val="1"/>
    </font>
    <font>
      <b/>
      <sz val="10"/>
      <color rgb="FFFF0000"/>
      <name val="Arial"/>
      <family val="2"/>
    </font>
    <font>
      <sz val="12"/>
      <name val="Arial"/>
      <family val="2"/>
    </font>
    <font>
      <b/>
      <i/>
      <u/>
      <sz val="11"/>
      <color rgb="FF000000"/>
      <name val="Times New Roman"/>
      <family val="1"/>
    </font>
    <font>
      <sz val="13"/>
      <name val="Times New Roman"/>
      <family val="1"/>
    </font>
    <font>
      <sz val="10"/>
      <color rgb="FFFF0000"/>
      <name val="Arial"/>
      <family val="2"/>
    </font>
    <font>
      <sz val="12"/>
      <color rgb="FFFF0000"/>
      <name val="Times New Roman"/>
      <family val="1"/>
    </font>
    <font>
      <sz val="10"/>
      <color rgb="FFFF0000"/>
      <name val="Times New Roman"/>
      <family val="1"/>
    </font>
    <font>
      <sz val="13"/>
      <color rgb="FFFF0000"/>
      <name val="Arial"/>
      <family val="2"/>
    </font>
    <font>
      <sz val="8"/>
      <name val="Times New Roman"/>
      <family val="1"/>
    </font>
    <font>
      <sz val="12"/>
      <name val="Times New Roman"/>
      <family val="1"/>
    </font>
    <font>
      <b/>
      <sz val="20"/>
      <name val="Cambria"/>
      <family val="1"/>
    </font>
    <font>
      <b/>
      <sz val="11"/>
      <name val="Arial"/>
      <family val="2"/>
    </font>
    <font>
      <sz val="11"/>
      <name val="Arial"/>
      <family val="2"/>
    </font>
    <font>
      <b/>
      <sz val="13"/>
      <name val="Times New Roman"/>
      <family val="1"/>
    </font>
    <font>
      <b/>
      <sz val="11"/>
      <name val="Times New Roman"/>
      <family val="1"/>
    </font>
    <font>
      <sz val="14"/>
      <name val="Times New Roman"/>
      <family val="1"/>
    </font>
    <font>
      <sz val="11"/>
      <color rgb="FF000000"/>
      <name val="Times New Roman"/>
      <family val="1"/>
    </font>
    <font>
      <sz val="13"/>
      <name val="Arial"/>
      <family val="2"/>
    </font>
    <font>
      <b/>
      <sz val="15"/>
      <color rgb="FFFF0000"/>
      <name val="Arial"/>
      <family val="2"/>
    </font>
    <font>
      <b/>
      <sz val="12"/>
      <color rgb="FFFF0000"/>
      <name val="Times New Roman"/>
      <family val="1"/>
    </font>
    <font>
      <sz val="12"/>
      <color rgb="FFFF0000"/>
      <name val="Arial"/>
      <family val="2"/>
    </font>
    <font>
      <sz val="13"/>
      <name val="Cambria"/>
      <family val="1"/>
    </font>
    <font>
      <sz val="14"/>
      <name val="Cambria"/>
      <family val="1"/>
    </font>
    <font>
      <sz val="9"/>
      <color rgb="FF000000"/>
      <name val="Arial"/>
      <family val="2"/>
    </font>
    <font>
      <b/>
      <i/>
      <u/>
      <sz val="11"/>
      <color rgb="FF000000"/>
      <name val="Times New Roman"/>
      <family val="1"/>
    </font>
    <font>
      <sz val="10"/>
      <color rgb="FFFF0000"/>
      <name val="Cambria"/>
      <family val="1"/>
    </font>
    <font>
      <sz val="9"/>
      <color rgb="FFFF0000"/>
      <name val="Arial"/>
      <family val="2"/>
    </font>
    <font>
      <sz val="9"/>
      <name val="Calibri"/>
      <family val="2"/>
    </font>
    <font>
      <b/>
      <sz val="14"/>
      <color rgb="FFFF0000"/>
      <name val="Times New Roman"/>
      <family val="1"/>
    </font>
    <font>
      <b/>
      <sz val="14"/>
      <color rgb="FF0070C0"/>
      <name val="Times New Roman"/>
      <family val="1"/>
    </font>
    <font>
      <sz val="12"/>
      <name val="Times New Roman"/>
      <family val="1"/>
    </font>
    <font>
      <sz val="12"/>
      <color indexed="10"/>
      <name val="Times New Roman"/>
      <family val="1"/>
    </font>
    <font>
      <sz val="7"/>
      <name val="Times New Roman"/>
      <family val="1"/>
    </font>
    <font>
      <sz val="10"/>
      <name val="Arial"/>
      <family val="2"/>
    </font>
    <font>
      <sz val="10"/>
      <color rgb="FF000000"/>
      <name val="Times New Roman"/>
      <family val="1"/>
    </font>
    <font>
      <sz val="10"/>
      <color rgb="FF000000"/>
      <name val="Arial"/>
      <family val="2"/>
      <scheme val="minor"/>
    </font>
    <font>
      <sz val="11"/>
      <color theme="1"/>
      <name val="Arial"/>
      <family val="2"/>
      <charset val="163"/>
      <scheme val="minor"/>
    </font>
    <font>
      <sz val="12"/>
      <color rgb="FF000000"/>
      <name val="Times New Roman"/>
      <family val="1"/>
      <charset val="163"/>
    </font>
    <font>
      <sz val="10"/>
      <color rgb="FFFF0000"/>
      <name val="Calibri"/>
      <family val="2"/>
    </font>
    <font>
      <sz val="14"/>
      <color rgb="FF000000"/>
      <name val="Arial"/>
      <family val="2"/>
      <scheme val="minor"/>
    </font>
    <font>
      <sz val="11"/>
      <name val="Times New Roman"/>
      <family val="1"/>
      <charset val="163"/>
      <scheme val="major"/>
    </font>
    <font>
      <sz val="10"/>
      <name val="Times New Roman"/>
      <family val="1"/>
      <charset val="163"/>
      <scheme val="major"/>
    </font>
    <font>
      <sz val="8"/>
      <name val="Times New Roman"/>
      <family val="1"/>
      <charset val="163"/>
      <scheme val="major"/>
    </font>
    <font>
      <u/>
      <sz val="10"/>
      <color rgb="FF000000"/>
      <name val="Arial"/>
      <family val="2"/>
      <scheme val="minor"/>
    </font>
    <font>
      <sz val="10"/>
      <name val="Arial"/>
      <family val="2"/>
      <charset val="163"/>
    </font>
    <font>
      <sz val="7"/>
      <color indexed="8"/>
      <name val="Times New Roman"/>
      <family val="1"/>
    </font>
    <font>
      <sz val="8"/>
      <color indexed="8"/>
      <name val="Times New Roman"/>
      <family val="1"/>
    </font>
    <font>
      <sz val="11"/>
      <color theme="1"/>
      <name val="Arial"/>
      <family val="2"/>
      <scheme val="minor"/>
    </font>
    <font>
      <sz val="10"/>
      <color indexed="8"/>
      <name val="Times New Roman"/>
      <family val="1"/>
    </font>
    <font>
      <sz val="12"/>
      <name val="Times New Roman"/>
      <family val="1"/>
      <charset val="163"/>
      <scheme val="major"/>
    </font>
    <font>
      <sz val="9"/>
      <color indexed="81"/>
      <name val="Tahoma"/>
      <family val="2"/>
    </font>
    <font>
      <b/>
      <sz val="9"/>
      <color indexed="81"/>
      <name val="Tahoma"/>
      <family val="2"/>
    </font>
    <font>
      <sz val="11"/>
      <color rgb="FFFFFF00"/>
      <name val="Times New Roman"/>
      <family val="1"/>
    </font>
    <font>
      <b/>
      <sz val="14"/>
      <color rgb="FFFFFF00"/>
      <name val="Times New Roman"/>
      <family val="1"/>
    </font>
    <font>
      <sz val="10"/>
      <color theme="1"/>
      <name val="Times New Roman"/>
      <family val="1"/>
    </font>
    <font>
      <sz val="10"/>
      <color theme="1"/>
      <name val="Arial"/>
      <family val="2"/>
    </font>
    <font>
      <sz val="10"/>
      <color theme="1"/>
      <name val="Arial"/>
      <family val="2"/>
      <scheme val="minor"/>
    </font>
    <font>
      <b/>
      <sz val="10"/>
      <name val="Calibri"/>
      <family val="2"/>
    </font>
    <font>
      <b/>
      <sz val="13"/>
      <color rgb="FFFF0000"/>
      <name val="Cambria"/>
      <family val="1"/>
    </font>
    <font>
      <sz val="14"/>
      <color rgb="FF000000"/>
      <name val="Times New Roman"/>
      <family val="1"/>
    </font>
    <font>
      <sz val="11"/>
      <name val="Cambria"/>
      <family val="1"/>
    </font>
    <font>
      <b/>
      <sz val="11"/>
      <color theme="1"/>
      <name val="Times New Roman"/>
      <family val="1"/>
    </font>
    <font>
      <sz val="11"/>
      <color rgb="FF000000"/>
      <name val="Arial"/>
      <family val="2"/>
      <scheme val="minor"/>
    </font>
    <font>
      <sz val="10"/>
      <color theme="1"/>
      <name val="Cambria"/>
      <family val="1"/>
    </font>
    <font>
      <b/>
      <sz val="10"/>
      <name val="Times New Roman"/>
      <family val="1"/>
    </font>
    <font>
      <b/>
      <sz val="13"/>
      <color rgb="FF000000"/>
      <name val="Times New Roman"/>
      <family val="1"/>
    </font>
    <font>
      <sz val="8"/>
      <name val="Arial"/>
      <family val="2"/>
    </font>
    <font>
      <b/>
      <sz val="14"/>
      <name val="Cambria"/>
      <family val="1"/>
    </font>
    <font>
      <sz val="14"/>
      <name val="Calibri"/>
      <family val="2"/>
    </font>
  </fonts>
  <fills count="63">
    <fill>
      <patternFill patternType="none"/>
    </fill>
    <fill>
      <patternFill patternType="gray125"/>
    </fill>
    <fill>
      <patternFill patternType="solid">
        <fgColor rgb="FFFF0000"/>
        <bgColor rgb="FFFF0000"/>
      </patternFill>
    </fill>
    <fill>
      <patternFill patternType="solid">
        <fgColor rgb="FF7F7F7F"/>
        <bgColor rgb="FF7F7F7F"/>
      </patternFill>
    </fill>
    <fill>
      <patternFill patternType="solid">
        <fgColor rgb="FFFFFF00"/>
        <bgColor rgb="FFFFFF00"/>
      </patternFill>
    </fill>
    <fill>
      <patternFill patternType="solid">
        <fgColor rgb="FF00B0F0"/>
        <bgColor rgb="FF00B0F0"/>
      </patternFill>
    </fill>
    <fill>
      <patternFill patternType="solid">
        <fgColor rgb="FFC2D69B"/>
        <bgColor rgb="FFC2D69B"/>
      </patternFill>
    </fill>
    <fill>
      <patternFill patternType="solid">
        <fgColor rgb="FFFDE9D9"/>
        <bgColor rgb="FFFDE9D9"/>
      </patternFill>
    </fill>
    <fill>
      <patternFill patternType="solid">
        <fgColor rgb="FF00B050"/>
        <bgColor rgb="FF00B050"/>
      </patternFill>
    </fill>
    <fill>
      <patternFill patternType="solid">
        <fgColor rgb="FFFFC000"/>
        <bgColor rgb="FFFFC000"/>
      </patternFill>
    </fill>
    <fill>
      <patternFill patternType="solid">
        <fgColor rgb="FF92D050"/>
        <bgColor rgb="FF92D050"/>
      </patternFill>
    </fill>
    <fill>
      <patternFill patternType="solid">
        <fgColor rgb="FFE36C09"/>
        <bgColor rgb="FFE36C09"/>
      </patternFill>
    </fill>
    <fill>
      <patternFill patternType="solid">
        <fgColor rgb="FFB2A1C7"/>
        <bgColor rgb="FFB2A1C7"/>
      </patternFill>
    </fill>
    <fill>
      <patternFill patternType="solid">
        <fgColor rgb="FFC4BD97"/>
        <bgColor rgb="FFC4BD97"/>
      </patternFill>
    </fill>
    <fill>
      <patternFill patternType="solid">
        <fgColor rgb="FFCCC0D9"/>
        <bgColor rgb="FFCCC0D9"/>
      </patternFill>
    </fill>
    <fill>
      <patternFill patternType="solid">
        <fgColor rgb="FFB8CCE4"/>
        <bgColor rgb="FFB8CCE4"/>
      </patternFill>
    </fill>
    <fill>
      <patternFill patternType="solid">
        <fgColor rgb="FFA5A5A5"/>
        <bgColor rgb="FFA5A5A5"/>
      </patternFill>
    </fill>
    <fill>
      <patternFill patternType="solid">
        <fgColor rgb="FF95B3D7"/>
        <bgColor rgb="FF95B3D7"/>
      </patternFill>
    </fill>
    <fill>
      <patternFill patternType="solid">
        <fgColor rgb="FFE5B8B7"/>
        <bgColor rgb="FFE5B8B7"/>
      </patternFill>
    </fill>
    <fill>
      <patternFill patternType="solid">
        <fgColor rgb="FFB6DDE8"/>
        <bgColor rgb="FFB6DDE8"/>
      </patternFill>
    </fill>
    <fill>
      <patternFill patternType="solid">
        <fgColor rgb="FF8DB3E2"/>
        <bgColor rgb="FF8DB3E2"/>
      </patternFill>
    </fill>
    <fill>
      <patternFill patternType="solid">
        <fgColor rgb="FFFFFFFF"/>
        <bgColor rgb="FFFFFFFF"/>
      </patternFill>
    </fill>
    <fill>
      <patternFill patternType="solid">
        <fgColor rgb="FFBFBFBF"/>
        <bgColor rgb="FFBFBFBF"/>
      </patternFill>
    </fill>
    <fill>
      <patternFill patternType="solid">
        <fgColor rgb="FF938953"/>
        <bgColor rgb="FF938953"/>
      </patternFill>
    </fill>
    <fill>
      <patternFill patternType="solid">
        <fgColor rgb="FF953734"/>
        <bgColor rgb="FF953734"/>
      </patternFill>
    </fill>
    <fill>
      <patternFill patternType="solid">
        <fgColor rgb="FFFF3300"/>
        <bgColor rgb="FFFF3300"/>
      </patternFill>
    </fill>
    <fill>
      <patternFill patternType="solid">
        <fgColor rgb="FF5F497A"/>
        <bgColor rgb="FF5F497A"/>
      </patternFill>
    </fill>
    <fill>
      <patternFill patternType="solid">
        <fgColor rgb="FFC00000"/>
        <bgColor rgb="FFC00000"/>
      </patternFill>
    </fill>
    <fill>
      <patternFill patternType="solid">
        <fgColor rgb="FFD8D8D8"/>
        <bgColor rgb="FFD8D8D8"/>
      </patternFill>
    </fill>
    <fill>
      <patternFill patternType="solid">
        <fgColor rgb="FF595959"/>
        <bgColor rgb="FF595959"/>
      </patternFill>
    </fill>
    <fill>
      <patternFill patternType="solid">
        <fgColor theme="6" tint="0.39997558519241921"/>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0"/>
        <bgColor indexed="64"/>
      </patternFill>
    </fill>
    <fill>
      <patternFill patternType="solid">
        <fgColor rgb="FFFFC000"/>
        <bgColor indexed="64"/>
      </patternFill>
    </fill>
    <fill>
      <patternFill patternType="solid">
        <fgColor theme="9" tint="-0.249977111117893"/>
        <bgColor rgb="FFFF0000"/>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rgb="FFFF0000"/>
        <bgColor indexed="64"/>
      </patternFill>
    </fill>
    <fill>
      <patternFill patternType="solid">
        <fgColor theme="8" tint="0.39997558519241921"/>
        <bgColor indexed="64"/>
      </patternFill>
    </fill>
    <fill>
      <patternFill patternType="solid">
        <fgColor theme="2" tint="-0.249977111117893"/>
        <bgColor rgb="FFC4BD97"/>
      </patternFill>
    </fill>
    <fill>
      <patternFill patternType="solid">
        <fgColor rgb="FF92D050"/>
        <bgColor indexed="64"/>
      </patternFill>
    </fill>
    <fill>
      <patternFill patternType="solid">
        <fgColor theme="3" tint="0.39997558519241921"/>
        <bgColor indexed="64"/>
      </patternFill>
    </fill>
    <fill>
      <patternFill patternType="solid">
        <fgColor theme="9"/>
        <bgColor indexed="64"/>
      </patternFill>
    </fill>
    <fill>
      <patternFill patternType="solid">
        <fgColor theme="3" tint="0.39997558519241921"/>
        <bgColor rgb="FFFFC000"/>
      </patternFill>
    </fill>
    <fill>
      <patternFill patternType="solid">
        <fgColor rgb="FF00B050"/>
        <bgColor rgb="FFFFC000"/>
      </patternFill>
    </fill>
    <fill>
      <patternFill patternType="solid">
        <fgColor theme="6"/>
        <bgColor indexed="64"/>
      </patternFill>
    </fill>
    <fill>
      <patternFill patternType="solid">
        <fgColor theme="5" tint="0.39997558519241921"/>
        <bgColor rgb="FFFFC000"/>
      </patternFill>
    </fill>
    <fill>
      <patternFill patternType="solid">
        <fgColor theme="5" tint="0.39997558519241921"/>
        <bgColor rgb="FF92D050"/>
      </patternFill>
    </fill>
    <fill>
      <patternFill patternType="solid">
        <fgColor theme="2" tint="-0.74999237037263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2" tint="-0.499984740745262"/>
        <bgColor indexed="64"/>
      </patternFill>
    </fill>
    <fill>
      <patternFill patternType="solid">
        <fgColor theme="9" tint="0.39997558519241921"/>
        <bgColor indexed="64"/>
      </patternFill>
    </fill>
    <fill>
      <patternFill patternType="solid">
        <fgColor theme="8"/>
        <bgColor indexed="64"/>
      </patternFill>
    </fill>
    <fill>
      <patternFill patternType="solid">
        <fgColor rgb="FF7030A0"/>
        <bgColor indexed="64"/>
      </patternFill>
    </fill>
  </fills>
  <borders count="182">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right style="double">
        <color rgb="FF000000"/>
      </right>
      <top style="double">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double">
        <color rgb="FF000000"/>
      </right>
      <top style="thin">
        <color rgb="FF000000"/>
      </top>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style="thin">
        <color rgb="FF000000"/>
      </right>
      <top style="double">
        <color rgb="FF000000"/>
      </top>
      <bottom style="thin">
        <color rgb="FF000000"/>
      </bottom>
      <diagonal/>
    </border>
    <border>
      <left/>
      <right style="thin">
        <color rgb="FF000000"/>
      </right>
      <top style="thin">
        <color rgb="FF000000"/>
      </top>
      <bottom style="thin">
        <color rgb="FF000000"/>
      </bottom>
      <diagonal/>
    </border>
    <border>
      <left style="double">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bottom/>
      <diagonal/>
    </border>
    <border>
      <left style="double">
        <color rgb="FF000000"/>
      </left>
      <right style="thin">
        <color rgb="FF000000"/>
      </right>
      <top/>
      <bottom style="thin">
        <color rgb="FF000000"/>
      </bottom>
      <diagonal/>
    </border>
    <border>
      <left/>
      <right style="thin">
        <color rgb="FF000000"/>
      </right>
      <top/>
      <bottom style="thin">
        <color rgb="FF000000"/>
      </bottom>
      <diagonal/>
    </border>
    <border>
      <left style="double">
        <color rgb="FF000000"/>
      </left>
      <right style="thin">
        <color rgb="FF000000"/>
      </right>
      <top style="thin">
        <color rgb="FF000000"/>
      </top>
      <bottom/>
      <diagonal/>
    </border>
    <border>
      <left/>
      <right/>
      <top style="thin">
        <color rgb="FF000000"/>
      </top>
      <bottom/>
      <diagonal/>
    </border>
    <border>
      <left style="thin">
        <color rgb="FF000000"/>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
      <left/>
      <right style="double">
        <color rgb="FF000000"/>
      </right>
      <top style="thin">
        <color rgb="FF000000"/>
      </top>
      <bottom/>
      <diagonal/>
    </border>
    <border>
      <left/>
      <right style="double">
        <color rgb="FF000000"/>
      </right>
      <top/>
      <bottom/>
      <diagonal/>
    </border>
    <border>
      <left/>
      <right/>
      <top/>
      <bottom style="thin">
        <color rgb="FF000000"/>
      </bottom>
      <diagonal/>
    </border>
    <border>
      <left/>
      <right style="double">
        <color rgb="FF000000"/>
      </right>
      <top/>
      <bottom style="thin">
        <color rgb="FF000000"/>
      </bottom>
      <diagonal/>
    </border>
    <border>
      <left style="double">
        <color rgb="FF000000"/>
      </left>
      <right style="thin">
        <color rgb="FF000000"/>
      </right>
      <top/>
      <bottom style="thin">
        <color rgb="FF000000"/>
      </bottom>
      <diagonal/>
    </border>
    <border>
      <left style="double">
        <color rgb="FF000000"/>
      </left>
      <right style="thin">
        <color rgb="FF000000"/>
      </right>
      <top/>
      <bottom style="double">
        <color rgb="FF000000"/>
      </bottom>
      <diagonal/>
    </border>
    <border>
      <left style="thin">
        <color rgb="FF000000"/>
      </left>
      <right style="thin">
        <color rgb="FF000000"/>
      </right>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top/>
      <bottom style="thin">
        <color rgb="FF000000"/>
      </bottom>
      <diagonal/>
    </border>
    <border>
      <left/>
      <right/>
      <top/>
      <bottom style="thin">
        <color rgb="FF000000"/>
      </bottom>
      <diagonal/>
    </border>
    <border>
      <left/>
      <right style="double">
        <color rgb="FF000000"/>
      </right>
      <top/>
      <bottom style="thin">
        <color rgb="FF000000"/>
      </bottom>
      <diagonal/>
    </border>
    <border>
      <left/>
      <right style="double">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double">
        <color rgb="FF000000"/>
      </right>
      <top/>
      <bottom style="thin">
        <color rgb="FF000000"/>
      </bottom>
      <diagonal/>
    </border>
    <border>
      <left style="thin">
        <color rgb="FF000000"/>
      </left>
      <right style="thin">
        <color rgb="FF000000"/>
      </right>
      <top style="hair">
        <color rgb="FF000000"/>
      </top>
      <bottom style="hair">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top/>
      <bottom/>
      <diagonal/>
    </border>
    <border>
      <left/>
      <right style="double">
        <color rgb="FF000000"/>
      </right>
      <top/>
      <bottom/>
      <diagonal/>
    </border>
    <border>
      <left style="thin">
        <color rgb="FF000000"/>
      </left>
      <right style="double">
        <color rgb="FF000000"/>
      </right>
      <top style="double">
        <color rgb="FF000000"/>
      </top>
      <bottom style="thin">
        <color rgb="FF000000"/>
      </bottom>
      <diagonal/>
    </border>
    <border>
      <left/>
      <right/>
      <top style="double">
        <color rgb="FF000000"/>
      </top>
      <bottom style="thin">
        <color rgb="FF000000"/>
      </bottom>
      <diagonal/>
    </border>
    <border>
      <left style="thin">
        <color rgb="FF000000"/>
      </left>
      <right style="double">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double">
        <color rgb="FF000000"/>
      </left>
      <right/>
      <top/>
      <bottom/>
      <diagonal/>
    </border>
    <border>
      <left style="double">
        <color rgb="FF000000"/>
      </left>
      <right/>
      <top/>
      <bottom style="thin">
        <color rgb="FF000000"/>
      </bottom>
      <diagonal/>
    </border>
    <border>
      <left/>
      <right/>
      <top style="thin">
        <color rgb="FF000000"/>
      </top>
      <bottom/>
      <diagonal/>
    </border>
    <border>
      <left/>
      <right style="double">
        <color rgb="FF000000"/>
      </right>
      <top style="thin">
        <color rgb="FF000000"/>
      </top>
      <bottom/>
      <diagonal/>
    </border>
    <border>
      <left/>
      <right style="double">
        <color rgb="FF000000"/>
      </right>
      <top/>
      <bottom style="thin">
        <color rgb="FF000000"/>
      </bottom>
      <diagonal/>
    </border>
    <border>
      <left style="thin">
        <color rgb="FF000000"/>
      </left>
      <right style="double">
        <color rgb="FF000000"/>
      </right>
      <top style="thin">
        <color rgb="FF000000"/>
      </top>
      <bottom style="double">
        <color rgb="FF000000"/>
      </bottom>
      <diagonal/>
    </border>
    <border>
      <left style="thin">
        <color rgb="FF000000"/>
      </left>
      <right/>
      <top/>
      <bottom/>
      <diagonal/>
    </border>
    <border>
      <left style="thin">
        <color rgb="FF000000"/>
      </left>
      <right style="thin">
        <color rgb="FF000000"/>
      </right>
      <top/>
      <bottom/>
      <diagonal/>
    </border>
    <border>
      <left style="double">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double">
        <color rgb="FF000000"/>
      </right>
      <top style="thin">
        <color rgb="FF000000"/>
      </top>
      <bottom style="thin">
        <color rgb="FF000000"/>
      </bottom>
      <diagonal/>
    </border>
    <border>
      <left style="double">
        <color rgb="FF000000"/>
      </left>
      <right/>
      <top style="thin">
        <color rgb="FF000000"/>
      </top>
      <bottom/>
      <diagonal/>
    </border>
    <border>
      <left/>
      <right style="thin">
        <color rgb="FF000000"/>
      </right>
      <top style="thin">
        <color rgb="FF000000"/>
      </top>
      <bottom/>
      <diagonal/>
    </border>
    <border>
      <left style="double">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style="thin">
        <color rgb="FF000000"/>
      </bottom>
      <diagonal/>
    </border>
    <border>
      <left style="double">
        <color rgb="FF000000"/>
      </left>
      <right style="thin">
        <color rgb="FF000000"/>
      </right>
      <top style="thin">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double">
        <color rgb="FF000000"/>
      </right>
      <top/>
      <bottom/>
      <diagonal/>
    </border>
    <border>
      <left/>
      <right style="thin">
        <color rgb="FF000000"/>
      </right>
      <top style="thin">
        <color rgb="FF000000"/>
      </top>
      <bottom/>
      <diagonal/>
    </border>
    <border>
      <left style="double">
        <color rgb="FF000000"/>
      </left>
      <right/>
      <top style="double">
        <color rgb="FF000000"/>
      </top>
      <bottom/>
      <diagonal/>
    </border>
    <border>
      <left/>
      <right/>
      <top style="double">
        <color rgb="FF000000"/>
      </top>
      <bottom/>
      <diagonal/>
    </border>
    <border>
      <left style="double">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right/>
      <top/>
      <bottom/>
      <diagonal/>
    </border>
    <border>
      <left/>
      <right/>
      <top/>
      <bottom/>
      <diagonal/>
    </border>
    <border>
      <left style="double">
        <color rgb="FF000000"/>
      </left>
      <right style="thin">
        <color rgb="FF000000"/>
      </right>
      <top/>
      <bottom/>
      <diagonal/>
    </border>
    <border>
      <left style="double">
        <color rgb="FF000000"/>
      </left>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rgb="FF000000"/>
      </left>
      <right/>
      <top/>
      <bottom style="thin">
        <color indexed="64"/>
      </bottom>
      <diagonal/>
    </border>
    <border>
      <left/>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top/>
      <bottom style="double">
        <color indexed="64"/>
      </bottom>
      <diagonal/>
    </border>
    <border>
      <left style="double">
        <color rgb="FF000000"/>
      </left>
      <right/>
      <top style="thin">
        <color indexed="64"/>
      </top>
      <bottom style="thin">
        <color indexed="64"/>
      </bottom>
      <diagonal/>
    </border>
    <border>
      <left style="thin">
        <color rgb="FF000000"/>
      </left>
      <right style="double">
        <color rgb="FF000000"/>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rgb="FF000000"/>
      </right>
      <top style="thin">
        <color rgb="FF000000"/>
      </top>
      <bottom style="double">
        <color indexed="64"/>
      </bottom>
      <diagonal/>
    </border>
    <border>
      <left style="thin">
        <color rgb="FF000000"/>
      </left>
      <right style="thin">
        <color rgb="FF000000"/>
      </right>
      <top style="thin">
        <color rgb="FF000000"/>
      </top>
      <bottom style="double">
        <color indexed="64"/>
      </bottom>
      <diagonal/>
    </border>
    <border>
      <left style="thin">
        <color rgb="FF000000"/>
      </left>
      <right/>
      <top style="thin">
        <color rgb="FF000000"/>
      </top>
      <bottom style="double">
        <color indexed="64"/>
      </bottom>
      <diagonal/>
    </border>
    <border>
      <left/>
      <right style="thin">
        <color rgb="FF000000"/>
      </right>
      <top style="double">
        <color rgb="FF000000"/>
      </top>
      <bottom/>
      <diagonal/>
    </border>
    <border>
      <left/>
      <right style="thin">
        <color indexed="64"/>
      </right>
      <top style="thin">
        <color rgb="FF000000"/>
      </top>
      <bottom/>
      <diagonal/>
    </border>
    <border>
      <left/>
      <right style="thin">
        <color indexed="64"/>
      </right>
      <top/>
      <bottom/>
      <diagonal/>
    </border>
    <border>
      <left style="double">
        <color rgb="FF000000"/>
      </left>
      <right style="thin">
        <color rgb="FF000000"/>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style="double">
        <color indexed="64"/>
      </bottom>
      <diagonal/>
    </border>
    <border>
      <left style="thin">
        <color rgb="FF000000"/>
      </left>
      <right style="double">
        <color rgb="FF000000"/>
      </right>
      <top style="double">
        <color rgb="FF000000"/>
      </top>
      <bottom/>
      <diagonal/>
    </border>
    <border>
      <left style="thin">
        <color rgb="FF000000"/>
      </left>
      <right style="double">
        <color rgb="FF000000"/>
      </right>
      <top/>
      <bottom style="double">
        <color rgb="FF000000"/>
      </bottom>
      <diagonal/>
    </border>
    <border>
      <left style="thin">
        <color rgb="FF000000"/>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rgb="FF000000"/>
      </left>
      <right/>
      <top style="thin">
        <color indexed="64"/>
      </top>
      <bottom/>
      <diagonal/>
    </border>
    <border>
      <left/>
      <right style="thin">
        <color rgb="FF000000"/>
      </right>
      <top style="thin">
        <color indexed="64"/>
      </top>
      <bottom/>
      <diagonal/>
    </border>
    <border>
      <left style="thin">
        <color indexed="64"/>
      </left>
      <right/>
      <top style="thin">
        <color rgb="FF000000"/>
      </top>
      <bottom/>
      <diagonal/>
    </border>
    <border>
      <left style="thin">
        <color indexed="64"/>
      </left>
      <right/>
      <top/>
      <bottom style="thin">
        <color rgb="FF000000"/>
      </bottom>
      <diagonal/>
    </border>
    <border>
      <left style="thin">
        <color indexed="64"/>
      </left>
      <right style="thin">
        <color indexed="64"/>
      </right>
      <top/>
      <bottom/>
      <diagonal/>
    </border>
    <border>
      <left style="thin">
        <color rgb="FF000000"/>
      </left>
      <right style="thin">
        <color rgb="FF000000"/>
      </right>
      <top/>
      <bottom style="thin">
        <color indexed="64"/>
      </bottom>
      <diagonal/>
    </border>
    <border>
      <left style="thin">
        <color rgb="FF000000"/>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hair">
        <color indexed="64"/>
      </top>
      <bottom style="hair">
        <color indexed="64"/>
      </bottom>
      <diagonal/>
    </border>
    <border>
      <left style="double">
        <color rgb="FF000000"/>
      </left>
      <right style="double">
        <color rgb="FF000000"/>
      </right>
      <top style="thin">
        <color rgb="FF000000"/>
      </top>
      <bottom/>
      <diagonal/>
    </border>
    <border>
      <left style="double">
        <color rgb="FF000000"/>
      </left>
      <right style="double">
        <color rgb="FF000000"/>
      </right>
      <top/>
      <bottom/>
      <diagonal/>
    </border>
    <border>
      <left style="double">
        <color rgb="FF000000"/>
      </left>
      <right style="double">
        <color rgb="FF000000"/>
      </right>
      <top/>
      <bottom style="thin">
        <color rgb="FF000000"/>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double">
        <color rgb="FF000000"/>
      </left>
      <right style="thin">
        <color rgb="FF000000"/>
      </right>
      <top style="thin">
        <color rgb="FF000000"/>
      </top>
      <bottom style="double">
        <color indexed="64"/>
      </bottom>
      <diagonal/>
    </border>
    <border>
      <left style="double">
        <color rgb="FF000000"/>
      </left>
      <right/>
      <top style="double">
        <color indexed="64"/>
      </top>
      <bottom style="thin">
        <color rgb="FF000000"/>
      </bottom>
      <diagonal/>
    </border>
    <border>
      <left/>
      <right/>
      <top style="double">
        <color indexed="64"/>
      </top>
      <bottom style="thin">
        <color rgb="FF000000"/>
      </bottom>
      <diagonal/>
    </border>
    <border>
      <left style="thin">
        <color rgb="FF000000"/>
      </left>
      <right/>
      <top style="thin">
        <color indexed="64"/>
      </top>
      <bottom style="thin">
        <color indexed="64"/>
      </bottom>
      <diagonal/>
    </border>
    <border>
      <left style="double">
        <color rgb="FF000000"/>
      </left>
      <right style="thin">
        <color indexed="64"/>
      </right>
      <top style="thin">
        <color rgb="FF000000"/>
      </top>
      <bottom/>
      <diagonal/>
    </border>
    <border>
      <left style="double">
        <color rgb="FF000000"/>
      </left>
      <right style="thin">
        <color indexed="64"/>
      </right>
      <top/>
      <bottom style="thin">
        <color rgb="FF000000"/>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rgb="FF000000"/>
      </left>
      <right style="thin">
        <color indexed="64"/>
      </right>
      <top style="thin">
        <color indexed="64"/>
      </top>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rgb="FF000000"/>
      </right>
      <top style="hair">
        <color rgb="FF000000"/>
      </top>
      <bottom style="hair">
        <color rgb="FF000000"/>
      </bottom>
      <diagonal/>
    </border>
    <border>
      <left style="double">
        <color indexed="64"/>
      </left>
      <right/>
      <top style="thin">
        <color rgb="FF000000"/>
      </top>
      <bottom style="thin">
        <color rgb="FF000000"/>
      </bottom>
      <diagonal/>
    </border>
    <border>
      <left style="thin">
        <color indexed="64"/>
      </left>
      <right/>
      <top style="thin">
        <color rgb="FF000000"/>
      </top>
      <bottom style="thin">
        <color indexed="64"/>
      </bottom>
      <diagonal/>
    </border>
    <border>
      <left style="double">
        <color rgb="FF000000"/>
      </left>
      <right/>
      <top style="thin">
        <color indexed="64"/>
      </top>
      <bottom/>
      <diagonal/>
    </border>
  </borders>
  <cellStyleXfs count="3">
    <xf numFmtId="0" fontId="0" fillId="0" borderId="0"/>
    <xf numFmtId="0" fontId="62" fillId="0" borderId="105"/>
    <xf numFmtId="0" fontId="73" fillId="0" borderId="105"/>
  </cellStyleXfs>
  <cellXfs count="1583">
    <xf numFmtId="0" fontId="0" fillId="0" borderId="0" xfId="0" applyFont="1" applyAlignment="1"/>
    <xf numFmtId="0" fontId="1" fillId="0" borderId="1" xfId="0" applyFont="1" applyBorder="1"/>
    <xf numFmtId="0" fontId="2" fillId="0" borderId="1" xfId="0" applyFont="1" applyBorder="1"/>
    <xf numFmtId="0" fontId="3" fillId="0" borderId="1" xfId="0" applyFont="1" applyBorder="1"/>
    <xf numFmtId="0" fontId="4" fillId="0" borderId="1" xfId="0" applyFont="1" applyBorder="1"/>
    <xf numFmtId="0" fontId="5" fillId="0" borderId="1" xfId="0" applyFont="1" applyBorder="1" applyAlignment="1">
      <alignment horizontal="left"/>
    </xf>
    <xf numFmtId="0" fontId="5" fillId="0" borderId="1" xfId="0" applyFont="1" applyBorder="1" applyAlignment="1">
      <alignment horizontal="center"/>
    </xf>
    <xf numFmtId="0" fontId="2" fillId="0" borderId="0" xfId="0" applyFont="1"/>
    <xf numFmtId="0" fontId="6" fillId="0" borderId="0" xfId="0" applyFont="1" applyAlignment="1">
      <alignment horizontal="center"/>
    </xf>
    <xf numFmtId="0" fontId="11" fillId="0" borderId="0" xfId="0" applyFont="1" applyAlignment="1">
      <alignment vertical="center"/>
    </xf>
    <xf numFmtId="14" fontId="12" fillId="0" borderId="11" xfId="0" quotePrefix="1" applyNumberFormat="1" applyFont="1" applyBorder="1" applyAlignment="1">
      <alignment horizontal="center" vertical="center" wrapText="1"/>
    </xf>
    <xf numFmtId="14" fontId="12" fillId="0" borderId="12" xfId="0" quotePrefix="1" applyNumberFormat="1" applyFont="1" applyBorder="1" applyAlignment="1">
      <alignment horizontal="center" vertical="center" wrapText="1"/>
    </xf>
    <xf numFmtId="0" fontId="13" fillId="0" borderId="5" xfId="0" applyFont="1" applyBorder="1" applyAlignment="1">
      <alignment horizontal="center" vertical="center" textRotation="90"/>
    </xf>
    <xf numFmtId="0" fontId="13" fillId="0" borderId="11" xfId="0" applyFont="1" applyBorder="1" applyAlignment="1">
      <alignment horizontal="center" vertical="center" textRotation="90"/>
    </xf>
    <xf numFmtId="14" fontId="13" fillId="0" borderId="11" xfId="0" applyNumberFormat="1" applyFont="1" applyBorder="1" applyAlignment="1">
      <alignment horizontal="center" vertical="center" wrapText="1"/>
    </xf>
    <xf numFmtId="0" fontId="10" fillId="0" borderId="2" xfId="0" applyFont="1" applyBorder="1" applyAlignment="1">
      <alignment horizontal="center" vertical="center"/>
    </xf>
    <xf numFmtId="0" fontId="10" fillId="0" borderId="14" xfId="0" applyFont="1" applyBorder="1" applyAlignment="1">
      <alignment horizontal="center" vertical="center"/>
    </xf>
    <xf numFmtId="14" fontId="13" fillId="0" borderId="5" xfId="0" quotePrefix="1" applyNumberFormat="1" applyFont="1" applyBorder="1" applyAlignment="1">
      <alignment horizontal="center" vertical="center" wrapText="1"/>
    </xf>
    <xf numFmtId="14" fontId="13" fillId="0" borderId="11" xfId="0" quotePrefix="1" applyNumberFormat="1" applyFont="1" applyBorder="1" applyAlignment="1">
      <alignment horizontal="center" vertical="center" wrapText="1"/>
    </xf>
    <xf numFmtId="0" fontId="14" fillId="0" borderId="17" xfId="0" applyFont="1" applyBorder="1" applyAlignment="1">
      <alignment horizontal="center" vertical="center"/>
    </xf>
    <xf numFmtId="0" fontId="15" fillId="0" borderId="11" xfId="0" applyFont="1" applyBorder="1" applyAlignment="1">
      <alignment horizontal="center" wrapText="1"/>
    </xf>
    <xf numFmtId="0" fontId="16" fillId="0" borderId="11" xfId="0" applyFont="1" applyBorder="1" applyAlignment="1">
      <alignment vertical="center"/>
    </xf>
    <xf numFmtId="0" fontId="16" fillId="0" borderId="18" xfId="0" applyFont="1" applyBorder="1" applyAlignment="1">
      <alignment horizontal="center"/>
    </xf>
    <xf numFmtId="0" fontId="16" fillId="0" borderId="11" xfId="0" applyFont="1" applyBorder="1" applyAlignment="1">
      <alignment horizontal="center"/>
    </xf>
    <xf numFmtId="0" fontId="2" fillId="3" borderId="1" xfId="0" applyFont="1" applyFill="1" applyBorder="1"/>
    <xf numFmtId="0" fontId="14" fillId="0" borderId="13" xfId="0" applyFont="1" applyBorder="1" applyAlignment="1">
      <alignment horizontal="center" vertical="center"/>
    </xf>
    <xf numFmtId="0" fontId="14" fillId="0" borderId="11" xfId="0" applyFont="1" applyBorder="1" applyAlignment="1">
      <alignment horizontal="center" vertical="center"/>
    </xf>
    <xf numFmtId="0" fontId="2" fillId="0" borderId="11" xfId="0" applyFont="1" applyBorder="1"/>
    <xf numFmtId="0" fontId="2" fillId="0" borderId="0" xfId="0" applyFont="1" applyAlignment="1">
      <alignment horizontal="center" vertical="center" wrapText="1"/>
    </xf>
    <xf numFmtId="14" fontId="2" fillId="0" borderId="0" xfId="0" applyNumberFormat="1" applyFont="1"/>
    <xf numFmtId="0" fontId="19" fillId="0" borderId="11" xfId="0" applyFont="1" applyBorder="1" applyAlignment="1">
      <alignment vertical="center"/>
    </xf>
    <xf numFmtId="0" fontId="6" fillId="0" borderId="27" xfId="0" applyFont="1" applyBorder="1" applyAlignment="1">
      <alignment wrapText="1"/>
    </xf>
    <xf numFmtId="0" fontId="14" fillId="0" borderId="46" xfId="0" applyFont="1" applyBorder="1" applyAlignment="1">
      <alignment horizontal="center" vertical="center"/>
    </xf>
    <xf numFmtId="0" fontId="21" fillId="0" borderId="0" xfId="0" applyFont="1"/>
    <xf numFmtId="0" fontId="22" fillId="0" borderId="0" xfId="0" applyFont="1" applyAlignment="1">
      <alignment horizontal="right" vertical="center"/>
    </xf>
    <xf numFmtId="0" fontId="23" fillId="0" borderId="0" xfId="0" applyFont="1" applyAlignment="1">
      <alignment horizontal="left" vertical="center" wrapText="1"/>
    </xf>
    <xf numFmtId="0" fontId="24" fillId="0" borderId="0" xfId="0" applyFont="1" applyAlignment="1">
      <alignment vertical="center"/>
    </xf>
    <xf numFmtId="0" fontId="3" fillId="0" borderId="0" xfId="0" applyFont="1"/>
    <xf numFmtId="0" fontId="5" fillId="0" borderId="1" xfId="0" applyFont="1" applyBorder="1"/>
    <xf numFmtId="14" fontId="12" fillId="0" borderId="3" xfId="0" quotePrefix="1" applyNumberFormat="1" applyFont="1" applyBorder="1" applyAlignment="1">
      <alignment horizontal="center" vertical="center" wrapText="1"/>
    </xf>
    <xf numFmtId="14" fontId="1" fillId="0" borderId="12" xfId="0" quotePrefix="1" applyNumberFormat="1" applyFont="1" applyBorder="1" applyAlignment="1">
      <alignment horizontal="center" vertical="center" wrapText="1"/>
    </xf>
    <xf numFmtId="14" fontId="13" fillId="2" borderId="11" xfId="0" quotePrefix="1" applyNumberFormat="1" applyFont="1" applyFill="1" applyBorder="1" applyAlignment="1">
      <alignment horizontal="center" vertical="center" wrapText="1"/>
    </xf>
    <xf numFmtId="14" fontId="13" fillId="0" borderId="46" xfId="0" applyNumberFormat="1" applyFont="1" applyBorder="1" applyAlignment="1">
      <alignment horizontal="center" vertical="center" wrapText="1"/>
    </xf>
    <xf numFmtId="0" fontId="10" fillId="0" borderId="20" xfId="0" applyFont="1" applyBorder="1" applyAlignment="1">
      <alignment horizontal="center" vertical="center"/>
    </xf>
    <xf numFmtId="0" fontId="13" fillId="0" borderId="17" xfId="0" applyFont="1" applyBorder="1" applyAlignment="1">
      <alignment horizontal="center" vertical="center"/>
    </xf>
    <xf numFmtId="0" fontId="6" fillId="0" borderId="11" xfId="0" applyFont="1" applyBorder="1" applyAlignment="1">
      <alignment wrapText="1"/>
    </xf>
    <xf numFmtId="0" fontId="6"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left" vertical="center"/>
    </xf>
    <xf numFmtId="0" fontId="2" fillId="9" borderId="1" xfId="0" applyFont="1" applyFill="1" applyBorder="1"/>
    <xf numFmtId="0" fontId="17" fillId="9" borderId="51" xfId="0" applyFont="1" applyFill="1" applyBorder="1" applyAlignment="1">
      <alignment vertical="top"/>
    </xf>
    <xf numFmtId="0" fontId="6" fillId="0" borderId="0" xfId="0" applyFont="1" applyAlignment="1">
      <alignment horizontal="center" vertical="center" wrapText="1"/>
    </xf>
    <xf numFmtId="0" fontId="26" fillId="0" borderId="0" xfId="0" applyFont="1" applyAlignment="1">
      <alignment horizontal="center" vertical="center"/>
    </xf>
    <xf numFmtId="0" fontId="6" fillId="0" borderId="0" xfId="0" applyFont="1" applyAlignment="1">
      <alignment horizontal="center" vertical="top" wrapText="1"/>
    </xf>
    <xf numFmtId="0" fontId="27" fillId="3" borderId="1" xfId="0" applyFont="1" applyFill="1" applyBorder="1"/>
    <xf numFmtId="0" fontId="2" fillId="0" borderId="11" xfId="0" applyFont="1" applyBorder="1"/>
    <xf numFmtId="0" fontId="2" fillId="0" borderId="51" xfId="0" applyFont="1" applyBorder="1"/>
    <xf numFmtId="0" fontId="6" fillId="13" borderId="23" xfId="0" applyFont="1" applyFill="1" applyBorder="1"/>
    <xf numFmtId="0" fontId="6" fillId="13" borderId="56" xfId="0" applyFont="1" applyFill="1" applyBorder="1"/>
    <xf numFmtId="0" fontId="6" fillId="13" borderId="57" xfId="0" applyFont="1" applyFill="1" applyBorder="1"/>
    <xf numFmtId="0" fontId="6" fillId="0" borderId="58" xfId="0" applyFont="1" applyBorder="1" applyAlignment="1">
      <alignment wrapText="1"/>
    </xf>
    <xf numFmtId="0" fontId="2" fillId="0" borderId="13" xfId="0" applyFont="1" applyBorder="1"/>
    <xf numFmtId="0" fontId="28" fillId="0" borderId="0" xfId="0" applyFont="1" applyAlignment="1">
      <alignment horizontal="center" vertical="top"/>
    </xf>
    <xf numFmtId="0" fontId="24" fillId="0" borderId="0" xfId="0" applyFont="1" applyAlignment="1">
      <alignment vertical="center" wrapText="1"/>
    </xf>
    <xf numFmtId="0" fontId="3" fillId="0" borderId="0" xfId="0" applyFont="1" applyAlignment="1">
      <alignment horizontal="center"/>
    </xf>
    <xf numFmtId="0" fontId="16" fillId="0" borderId="5" xfId="0" applyFont="1" applyBorder="1" applyAlignment="1">
      <alignment horizontal="center"/>
    </xf>
    <xf numFmtId="0" fontId="16" fillId="0" borderId="11" xfId="0" applyFont="1" applyBorder="1" applyAlignment="1">
      <alignment horizontal="center"/>
    </xf>
    <xf numFmtId="0" fontId="14" fillId="0" borderId="12" xfId="0" applyFont="1" applyBorder="1" applyAlignment="1">
      <alignment horizontal="center" vertical="center"/>
    </xf>
    <xf numFmtId="0" fontId="16" fillId="0" borderId="11" xfId="0" applyFont="1" applyBorder="1" applyAlignment="1">
      <alignment wrapText="1"/>
    </xf>
    <xf numFmtId="0" fontId="16" fillId="0" borderId="12" xfId="0" applyFont="1" applyBorder="1"/>
    <xf numFmtId="0" fontId="16" fillId="0" borderId="11" xfId="0" applyFont="1" applyBorder="1" applyAlignment="1">
      <alignment vertical="center"/>
    </xf>
    <xf numFmtId="0" fontId="14" fillId="10" borderId="66" xfId="0" applyFont="1" applyFill="1" applyBorder="1" applyAlignment="1">
      <alignment vertical="center"/>
    </xf>
    <xf numFmtId="0" fontId="2" fillId="5" borderId="1" xfId="0" applyFont="1" applyFill="1" applyBorder="1" applyAlignment="1">
      <alignment wrapText="1"/>
    </xf>
    <xf numFmtId="0" fontId="30" fillId="0" borderId="0" xfId="0" applyFont="1" applyAlignment="1">
      <alignment vertical="top" wrapText="1"/>
    </xf>
    <xf numFmtId="0" fontId="6" fillId="0" borderId="0" xfId="0" applyFont="1"/>
    <xf numFmtId="0" fontId="6" fillId="0" borderId="11" xfId="0" applyFont="1" applyBorder="1"/>
    <xf numFmtId="0" fontId="2" fillId="0" borderId="0" xfId="0" applyFont="1" applyAlignment="1">
      <alignment vertical="top"/>
    </xf>
    <xf numFmtId="0" fontId="1" fillId="0" borderId="11" xfId="0" applyFont="1" applyBorder="1" applyAlignment="1">
      <alignment vertical="center"/>
    </xf>
    <xf numFmtId="0" fontId="21" fillId="0" borderId="11" xfId="0" applyFont="1" applyBorder="1"/>
    <xf numFmtId="0" fontId="6" fillId="0" borderId="11" xfId="0" applyFont="1" applyBorder="1" applyAlignment="1">
      <alignment vertical="center"/>
    </xf>
    <xf numFmtId="0" fontId="6" fillId="5" borderId="66" xfId="0" applyFont="1" applyFill="1" applyBorder="1" applyAlignment="1">
      <alignment vertical="center"/>
    </xf>
    <xf numFmtId="0" fontId="23" fillId="0" borderId="0" xfId="0" applyFont="1" applyAlignment="1">
      <alignment vertical="center" wrapText="1"/>
    </xf>
    <xf numFmtId="0" fontId="21" fillId="0" borderId="0" xfId="0" applyFont="1" applyAlignment="1">
      <alignment horizontal="center"/>
    </xf>
    <xf numFmtId="0" fontId="24" fillId="0" borderId="0" xfId="0" applyFont="1" applyAlignment="1">
      <alignment horizontal="center" vertical="center"/>
    </xf>
    <xf numFmtId="0" fontId="17" fillId="15" borderId="27" xfId="0" applyFont="1" applyFill="1" applyBorder="1" applyAlignment="1">
      <alignment horizontal="center" vertical="top" wrapText="1"/>
    </xf>
    <xf numFmtId="0" fontId="2" fillId="0" borderId="1" xfId="0" applyFont="1" applyBorder="1" applyAlignment="1">
      <alignment horizontal="center" vertical="center"/>
    </xf>
    <xf numFmtId="0" fontId="17" fillId="10" borderId="27" xfId="0" applyFont="1" applyFill="1" applyBorder="1" applyAlignment="1">
      <alignment vertical="top" wrapText="1"/>
    </xf>
    <xf numFmtId="0" fontId="2" fillId="0" borderId="1" xfId="0" applyFont="1" applyBorder="1" applyAlignment="1">
      <alignment vertical="center"/>
    </xf>
    <xf numFmtId="0" fontId="2" fillId="3" borderId="1" xfId="0" applyFont="1" applyFill="1" applyBorder="1" applyAlignment="1">
      <alignment vertical="center"/>
    </xf>
    <xf numFmtId="0" fontId="7" fillId="0" borderId="11" xfId="0" applyFont="1" applyBorder="1" applyAlignment="1">
      <alignment horizontal="center" vertical="center"/>
    </xf>
    <xf numFmtId="14" fontId="13" fillId="0" borderId="12" xfId="0" quotePrefix="1" applyNumberFormat="1" applyFont="1" applyBorder="1" applyAlignment="1">
      <alignment horizontal="center" vertical="center" wrapText="1"/>
    </xf>
    <xf numFmtId="14" fontId="13" fillId="0" borderId="0" xfId="0" applyNumberFormat="1" applyFont="1" applyAlignment="1">
      <alignment horizontal="center" vertical="center" wrapText="1"/>
    </xf>
    <xf numFmtId="0" fontId="16" fillId="0" borderId="51" xfId="0" applyFont="1" applyBorder="1" applyAlignment="1">
      <alignment horizontal="center"/>
    </xf>
    <xf numFmtId="0" fontId="17" fillId="0" borderId="58" xfId="0" applyFont="1" applyBorder="1" applyAlignment="1">
      <alignment horizontal="center" vertical="center"/>
    </xf>
    <xf numFmtId="0" fontId="17" fillId="0" borderId="73" xfId="0" applyFont="1" applyBorder="1" applyAlignment="1">
      <alignment wrapText="1"/>
    </xf>
    <xf numFmtId="0" fontId="17" fillId="0" borderId="1" xfId="0" applyFont="1" applyBorder="1" applyAlignment="1">
      <alignment wrapText="1"/>
    </xf>
    <xf numFmtId="0" fontId="15" fillId="0" borderId="11" xfId="0" applyFont="1" applyBorder="1" applyAlignment="1">
      <alignment horizontal="center" vertical="center" wrapText="1"/>
    </xf>
    <xf numFmtId="0" fontId="17" fillId="0" borderId="11" xfId="0" applyFont="1" applyBorder="1" applyAlignment="1">
      <alignment horizontal="center" vertical="center"/>
    </xf>
    <xf numFmtId="0" fontId="17" fillId="0" borderId="11" xfId="0" applyFont="1" applyBorder="1" applyAlignment="1">
      <alignment wrapText="1"/>
    </xf>
    <xf numFmtId="0" fontId="18" fillId="0" borderId="75" xfId="0" applyFont="1" applyBorder="1" applyAlignment="1">
      <alignment horizontal="left" vertical="center"/>
    </xf>
    <xf numFmtId="0" fontId="2" fillId="18" borderId="1" xfId="0" applyFont="1" applyFill="1" applyBorder="1" applyAlignment="1">
      <alignment vertical="center"/>
    </xf>
    <xf numFmtId="0" fontId="2" fillId="0" borderId="0" xfId="0" applyFont="1" applyAlignment="1">
      <alignment vertical="center"/>
    </xf>
    <xf numFmtId="0" fontId="33" fillId="0" borderId="75" xfId="0" applyFont="1" applyBorder="1" applyAlignment="1">
      <alignment vertical="center"/>
    </xf>
    <xf numFmtId="0" fontId="16" fillId="9" borderId="11" xfId="0" applyFont="1" applyFill="1" applyBorder="1" applyAlignment="1">
      <alignment vertical="center"/>
    </xf>
    <xf numFmtId="0" fontId="17" fillId="15" borderId="27" xfId="0" applyFont="1" applyFill="1" applyBorder="1" applyAlignment="1">
      <alignment horizontal="center" vertical="center" wrapText="1"/>
    </xf>
    <xf numFmtId="0" fontId="34" fillId="0" borderId="5" xfId="0" applyFont="1" applyBorder="1" applyAlignment="1">
      <alignment vertical="center"/>
    </xf>
    <xf numFmtId="0" fontId="2" fillId="0" borderId="12" xfId="0" applyFont="1" applyBorder="1"/>
    <xf numFmtId="0" fontId="6" fillId="19" borderId="55" xfId="0" applyFont="1" applyFill="1" applyBorder="1" applyAlignment="1">
      <alignment vertical="center" wrapText="1"/>
    </xf>
    <xf numFmtId="0" fontId="16" fillId="10" borderId="11" xfId="0" applyFont="1" applyFill="1" applyBorder="1" applyAlignment="1">
      <alignment vertical="center" wrapText="1"/>
    </xf>
    <xf numFmtId="0" fontId="17" fillId="9" borderId="27" xfId="0" applyFont="1" applyFill="1" applyBorder="1" applyAlignment="1">
      <alignment horizontal="center" vertical="top" wrapText="1"/>
    </xf>
    <xf numFmtId="0" fontId="29" fillId="18" borderId="84" xfId="0" applyFont="1" applyFill="1" applyBorder="1" applyAlignment="1">
      <alignment vertical="center"/>
    </xf>
    <xf numFmtId="0" fontId="29" fillId="18" borderId="77" xfId="0" applyFont="1" applyFill="1" applyBorder="1" applyAlignment="1">
      <alignment vertical="center"/>
    </xf>
    <xf numFmtId="0" fontId="17" fillId="10" borderId="27" xfId="0" applyFont="1" applyFill="1" applyBorder="1" applyAlignment="1">
      <alignment vertical="center" wrapText="1"/>
    </xf>
    <xf numFmtId="0" fontId="17" fillId="15" borderId="27" xfId="0" applyFont="1" applyFill="1" applyBorder="1" applyAlignment="1">
      <alignment vertical="center" wrapText="1"/>
    </xf>
    <xf numFmtId="0" fontId="17" fillId="10" borderId="85" xfId="0" applyFont="1" applyFill="1" applyBorder="1" applyAlignment="1">
      <alignment horizontal="center" vertical="center" wrapText="1"/>
    </xf>
    <xf numFmtId="0" fontId="17" fillId="10" borderId="11" xfId="0" applyFont="1" applyFill="1" applyBorder="1" applyAlignment="1">
      <alignment vertical="center" wrapText="1"/>
    </xf>
    <xf numFmtId="0" fontId="6" fillId="0" borderId="55" xfId="0" applyFont="1" applyBorder="1" applyAlignment="1">
      <alignment vertical="center" wrapText="1"/>
    </xf>
    <xf numFmtId="0" fontId="37" fillId="0" borderId="1" xfId="0" applyFont="1" applyBorder="1" applyAlignment="1">
      <alignment horizontal="center"/>
    </xf>
    <xf numFmtId="0" fontId="38" fillId="0" borderId="1" xfId="0" applyFont="1" applyBorder="1"/>
    <xf numFmtId="0" fontId="16" fillId="0" borderId="0" xfId="0" applyFont="1" applyAlignment="1">
      <alignment vertical="center" wrapText="1"/>
    </xf>
    <xf numFmtId="0" fontId="16" fillId="0" borderId="0" xfId="0" applyFont="1" applyAlignment="1">
      <alignment vertical="center"/>
    </xf>
    <xf numFmtId="0" fontId="16" fillId="0" borderId="1" xfId="0" applyFont="1" applyBorder="1" applyAlignment="1">
      <alignment horizontal="center"/>
    </xf>
    <xf numFmtId="0" fontId="40" fillId="0" borderId="1" xfId="0" applyFont="1" applyBorder="1"/>
    <xf numFmtId="0" fontId="38" fillId="0" borderId="1" xfId="0" applyFont="1" applyBorder="1" applyAlignment="1">
      <alignment horizontal="center"/>
    </xf>
    <xf numFmtId="0" fontId="38" fillId="0" borderId="1" xfId="0" applyFont="1" applyBorder="1" applyAlignment="1">
      <alignment horizontal="left"/>
    </xf>
    <xf numFmtId="14" fontId="7" fillId="0" borderId="11" xfId="0" quotePrefix="1" applyNumberFormat="1" applyFont="1" applyBorder="1" applyAlignment="1">
      <alignment horizontal="center" vertical="center" wrapText="1"/>
    </xf>
    <xf numFmtId="0" fontId="17" fillId="17" borderId="51" xfId="0" applyFont="1" applyFill="1" applyBorder="1" applyAlignment="1">
      <alignment horizontal="center"/>
    </xf>
    <xf numFmtId="0" fontId="17" fillId="0" borderId="51" xfId="0" applyFont="1" applyBorder="1" applyAlignment="1">
      <alignment horizontal="center"/>
    </xf>
    <xf numFmtId="0" fontId="17" fillId="17" borderId="74" xfId="0" applyFont="1" applyFill="1" applyBorder="1" applyAlignment="1">
      <alignment horizontal="center"/>
    </xf>
    <xf numFmtId="0" fontId="17" fillId="0" borderId="58" xfId="0" applyFont="1" applyBorder="1" applyAlignment="1">
      <alignment horizontal="center" vertical="top"/>
    </xf>
    <xf numFmtId="0" fontId="17" fillId="0" borderId="11" xfId="0" applyFont="1" applyBorder="1" applyAlignment="1">
      <alignment horizontal="center" wrapText="1"/>
    </xf>
    <xf numFmtId="0" fontId="17" fillId="17" borderId="58" xfId="0" applyFont="1" applyFill="1" applyBorder="1" applyAlignment="1">
      <alignment horizontal="center" vertical="center"/>
    </xf>
    <xf numFmtId="0" fontId="17" fillId="0" borderId="51" xfId="0" applyFont="1" applyBorder="1" applyAlignment="1">
      <alignment horizontal="center" vertical="center"/>
    </xf>
    <xf numFmtId="0" fontId="13" fillId="0" borderId="12" xfId="0" applyFont="1" applyBorder="1" applyAlignment="1">
      <alignment horizontal="center" vertical="center" textRotation="90"/>
    </xf>
    <xf numFmtId="0" fontId="16" fillId="0" borderId="11" xfId="0" applyFont="1" applyBorder="1" applyAlignment="1">
      <alignment horizontal="center" wrapText="1"/>
    </xf>
    <xf numFmtId="0" fontId="16" fillId="0" borderId="12" xfId="0" applyFont="1" applyBorder="1" applyAlignment="1">
      <alignment horizontal="center" wrapText="1"/>
    </xf>
    <xf numFmtId="0" fontId="16" fillId="0" borderId="18" xfId="0" applyFont="1" applyBorder="1" applyAlignment="1">
      <alignment horizontal="center" wrapText="1"/>
    </xf>
    <xf numFmtId="0" fontId="16" fillId="0" borderId="12" xfId="0" applyFont="1" applyBorder="1" applyAlignment="1">
      <alignment horizontal="center"/>
    </xf>
    <xf numFmtId="0" fontId="16" fillId="0" borderId="18" xfId="0" applyFont="1" applyBorder="1" applyAlignment="1">
      <alignment wrapText="1"/>
    </xf>
    <xf numFmtId="0" fontId="2" fillId="5" borderId="69" xfId="0" applyFont="1" applyFill="1" applyBorder="1" applyAlignment="1">
      <alignment vertical="center" wrapText="1"/>
    </xf>
    <xf numFmtId="0" fontId="29" fillId="9" borderId="56" xfId="0" applyFont="1" applyFill="1" applyBorder="1" applyAlignment="1">
      <alignment vertical="center"/>
    </xf>
    <xf numFmtId="0" fontId="41" fillId="9" borderId="69" xfId="0" applyFont="1" applyFill="1" applyBorder="1" applyAlignment="1">
      <alignment vertical="center"/>
    </xf>
    <xf numFmtId="0" fontId="2" fillId="9" borderId="1" xfId="0" applyFont="1" applyFill="1" applyBorder="1" applyAlignment="1">
      <alignment vertical="center"/>
    </xf>
    <xf numFmtId="0" fontId="17" fillId="9" borderId="27" xfId="0" applyFont="1" applyFill="1" applyBorder="1" applyAlignment="1">
      <alignment vertical="center"/>
    </xf>
    <xf numFmtId="0" fontId="17" fillId="9" borderId="84" xfId="0" applyFont="1" applyFill="1" applyBorder="1" applyAlignment="1">
      <alignment vertical="center" wrapText="1"/>
    </xf>
    <xf numFmtId="0" fontId="17" fillId="9" borderId="18" xfId="0" applyFont="1" applyFill="1" applyBorder="1" applyAlignment="1">
      <alignment vertical="center" wrapText="1"/>
    </xf>
    <xf numFmtId="0" fontId="17" fillId="9" borderId="27" xfId="0" applyFont="1" applyFill="1" applyBorder="1" applyAlignment="1">
      <alignment vertical="center" wrapText="1"/>
    </xf>
    <xf numFmtId="0" fontId="30" fillId="0" borderId="0" xfId="0" applyFont="1" applyAlignment="1">
      <alignment vertical="center" wrapText="1"/>
    </xf>
    <xf numFmtId="0" fontId="17" fillId="14" borderId="27" xfId="0" applyFont="1" applyFill="1" applyBorder="1" applyAlignment="1">
      <alignment wrapText="1"/>
    </xf>
    <xf numFmtId="0" fontId="17" fillId="12" borderId="11" xfId="0" applyFont="1" applyFill="1" applyBorder="1" applyAlignment="1">
      <alignment horizontal="center" vertical="center" wrapText="1"/>
    </xf>
    <xf numFmtId="0" fontId="43" fillId="0" borderId="1" xfId="0" applyFont="1" applyBorder="1" applyAlignment="1">
      <alignment horizontal="center" vertical="center" wrapText="1"/>
    </xf>
    <xf numFmtId="0" fontId="16" fillId="0" borderId="1" xfId="0" applyFont="1" applyBorder="1"/>
    <xf numFmtId="0" fontId="16" fillId="10" borderId="27" xfId="0" applyFont="1" applyFill="1" applyBorder="1" applyAlignment="1">
      <alignment vertical="center" wrapText="1"/>
    </xf>
    <xf numFmtId="0" fontId="16" fillId="0" borderId="11" xfId="0" applyFont="1" applyBorder="1" applyAlignment="1">
      <alignment horizontal="center" vertical="center" wrapText="1"/>
    </xf>
    <xf numFmtId="0" fontId="16" fillId="14" borderId="27" xfId="0" applyFont="1" applyFill="1" applyBorder="1" applyAlignment="1">
      <alignment wrapText="1"/>
    </xf>
    <xf numFmtId="0" fontId="16" fillId="10" borderId="85" xfId="0" applyFont="1" applyFill="1" applyBorder="1" applyAlignment="1">
      <alignment horizontal="center" vertical="center" wrapText="1"/>
    </xf>
    <xf numFmtId="0" fontId="16" fillId="5" borderId="27" xfId="0" applyFont="1" applyFill="1" applyBorder="1" applyAlignment="1">
      <alignment vertical="center"/>
    </xf>
    <xf numFmtId="0" fontId="16" fillId="5" borderId="84" xfId="0" applyFont="1" applyFill="1" applyBorder="1" applyAlignment="1">
      <alignment vertical="center" wrapText="1"/>
    </xf>
    <xf numFmtId="0" fontId="16" fillId="5" borderId="69" xfId="0" applyFont="1" applyFill="1" applyBorder="1" applyAlignment="1">
      <alignment vertical="center" wrapText="1"/>
    </xf>
    <xf numFmtId="0" fontId="16" fillId="5" borderId="70" xfId="0" applyFont="1" applyFill="1" applyBorder="1" applyAlignment="1">
      <alignment vertical="center" wrapText="1"/>
    </xf>
    <xf numFmtId="0" fontId="44" fillId="0" borderId="1" xfId="0" applyFont="1" applyBorder="1" applyAlignment="1">
      <alignment vertical="center"/>
    </xf>
    <xf numFmtId="0" fontId="16" fillId="0" borderId="11" xfId="0" applyFont="1" applyBorder="1" applyAlignment="1">
      <alignment horizontal="left" vertical="center"/>
    </xf>
    <xf numFmtId="0" fontId="16" fillId="5" borderId="23" xfId="0" applyFont="1" applyFill="1" applyBorder="1" applyAlignment="1">
      <alignment horizontal="left" vertical="center"/>
    </xf>
    <xf numFmtId="0" fontId="16" fillId="5" borderId="71" xfId="0" applyFont="1" applyFill="1" applyBorder="1" applyAlignment="1">
      <alignment horizontal="left" vertical="center"/>
    </xf>
    <xf numFmtId="0" fontId="45" fillId="0" borderId="11" xfId="0" applyFont="1" applyBorder="1" applyAlignment="1">
      <alignment vertical="center"/>
    </xf>
    <xf numFmtId="0" fontId="13" fillId="0" borderId="3" xfId="0" applyFont="1" applyBorder="1" applyAlignment="1">
      <alignment horizontal="center" vertical="center" textRotation="90"/>
    </xf>
    <xf numFmtId="14" fontId="13" fillId="0" borderId="3" xfId="0" quotePrefix="1" applyNumberFormat="1" applyFont="1" applyBorder="1" applyAlignment="1">
      <alignment horizontal="center" vertical="center" wrapText="1"/>
    </xf>
    <xf numFmtId="0" fontId="17" fillId="0" borderId="2" xfId="0" applyFont="1" applyBorder="1" applyAlignment="1">
      <alignment horizontal="center"/>
    </xf>
    <xf numFmtId="0" fontId="17" fillId="0" borderId="13" xfId="0" applyFont="1" applyBorder="1" applyAlignment="1">
      <alignment horizontal="center" vertical="center"/>
    </xf>
    <xf numFmtId="0" fontId="15" fillId="0" borderId="11" xfId="0" applyFont="1" applyBorder="1" applyAlignment="1">
      <alignment horizontal="center" wrapText="1"/>
    </xf>
    <xf numFmtId="0" fontId="17" fillId="0" borderId="10" xfId="0" applyFont="1" applyBorder="1" applyAlignment="1">
      <alignment horizontal="center"/>
    </xf>
    <xf numFmtId="0" fontId="17" fillId="0" borderId="11" xfId="0" applyFont="1" applyBorder="1" applyAlignment="1">
      <alignment horizontal="center" wrapText="1"/>
    </xf>
    <xf numFmtId="0" fontId="17" fillId="0" borderId="92" xfId="0" applyFont="1" applyBorder="1" applyAlignment="1">
      <alignment wrapText="1"/>
    </xf>
    <xf numFmtId="0" fontId="17" fillId="0" borderId="11" xfId="0" applyFont="1" applyBorder="1" applyAlignment="1">
      <alignment wrapText="1"/>
    </xf>
    <xf numFmtId="0" fontId="2" fillId="0" borderId="12" xfId="0" applyFont="1" applyBorder="1"/>
    <xf numFmtId="0" fontId="2" fillId="0" borderId="1" xfId="0" applyFont="1" applyBorder="1" applyAlignment="1">
      <alignment horizontal="left" vertical="center"/>
    </xf>
    <xf numFmtId="0" fontId="19" fillId="0" borderId="11" xfId="0" applyFont="1" applyBorder="1" applyAlignment="1">
      <alignment vertical="center" wrapText="1"/>
    </xf>
    <xf numFmtId="0" fontId="19" fillId="9" borderId="11" xfId="0" applyFont="1" applyFill="1" applyBorder="1" applyAlignment="1">
      <alignment vertical="center" wrapText="1"/>
    </xf>
    <xf numFmtId="0" fontId="10" fillId="0" borderId="46"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2" fillId="0" borderId="17" xfId="0" applyFont="1" applyBorder="1"/>
    <xf numFmtId="0" fontId="2" fillId="0" borderId="62" xfId="0" applyFont="1" applyBorder="1"/>
    <xf numFmtId="0" fontId="2" fillId="0" borderId="58" xfId="0" applyFont="1" applyBorder="1"/>
    <xf numFmtId="0" fontId="2" fillId="0" borderId="64" xfId="0" applyFont="1" applyBorder="1"/>
    <xf numFmtId="0" fontId="16" fillId="12" borderId="27" xfId="0" applyFont="1" applyFill="1" applyBorder="1"/>
    <xf numFmtId="0" fontId="6" fillId="12" borderId="84" xfId="0" applyFont="1" applyFill="1" applyBorder="1"/>
    <xf numFmtId="0" fontId="6" fillId="12" borderId="18" xfId="0" applyFont="1" applyFill="1" applyBorder="1"/>
    <xf numFmtId="0" fontId="16" fillId="4" borderId="27" xfId="0" applyFont="1" applyFill="1" applyBorder="1" applyAlignment="1">
      <alignment vertical="center"/>
    </xf>
    <xf numFmtId="0" fontId="6" fillId="4" borderId="84" xfId="0" applyFont="1" applyFill="1" applyBorder="1" applyAlignment="1">
      <alignment vertical="center"/>
    </xf>
    <xf numFmtId="0" fontId="6" fillId="4" borderId="18" xfId="0" applyFont="1" applyFill="1" applyBorder="1" applyAlignment="1">
      <alignment vertical="center"/>
    </xf>
    <xf numFmtId="0" fontId="16" fillId="5" borderId="27" xfId="0" applyFont="1" applyFill="1" applyBorder="1"/>
    <xf numFmtId="0" fontId="6" fillId="5" borderId="84" xfId="0" applyFont="1" applyFill="1" applyBorder="1"/>
    <xf numFmtId="0" fontId="6" fillId="5" borderId="18" xfId="0" applyFont="1" applyFill="1" applyBorder="1"/>
    <xf numFmtId="0" fontId="16" fillId="8" borderId="27" xfId="0" applyFont="1" applyFill="1" applyBorder="1"/>
    <xf numFmtId="0" fontId="6" fillId="8" borderId="84" xfId="0" applyFont="1" applyFill="1" applyBorder="1"/>
    <xf numFmtId="0" fontId="6" fillId="8" borderId="18" xfId="0" applyFont="1" applyFill="1" applyBorder="1"/>
    <xf numFmtId="0" fontId="17" fillId="0" borderId="51" xfId="0" applyFont="1" applyBorder="1" applyAlignment="1">
      <alignment wrapText="1"/>
    </xf>
    <xf numFmtId="0" fontId="2" fillId="0" borderId="2" xfId="0" applyFont="1" applyBorder="1"/>
    <xf numFmtId="0" fontId="49" fillId="21" borderId="66" xfId="0" applyFont="1" applyFill="1" applyBorder="1" applyAlignment="1">
      <alignment vertical="center"/>
    </xf>
    <xf numFmtId="0" fontId="2" fillId="0" borderId="46" xfId="0" applyFont="1" applyBorder="1"/>
    <xf numFmtId="0" fontId="2" fillId="0" borderId="72" xfId="0" applyFont="1" applyBorder="1"/>
    <xf numFmtId="0" fontId="50" fillId="0" borderId="0" xfId="0" applyFont="1" applyAlignment="1">
      <alignment horizontal="left" vertical="center"/>
    </xf>
    <xf numFmtId="0" fontId="17" fillId="15" borderId="11" xfId="0" applyFont="1" applyFill="1" applyBorder="1" applyAlignment="1">
      <alignment horizontal="center" wrapText="1"/>
    </xf>
    <xf numFmtId="0" fontId="17" fillId="15" borderId="11" xfId="0" applyFont="1" applyFill="1" applyBorder="1" applyAlignment="1">
      <alignment wrapText="1"/>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48" fillId="4" borderId="11" xfId="0" applyFont="1" applyFill="1" applyBorder="1" applyAlignment="1">
      <alignment horizontal="center" wrapText="1"/>
    </xf>
    <xf numFmtId="0" fontId="16" fillId="0" borderId="51" xfId="0" applyFont="1" applyBorder="1" applyAlignment="1">
      <alignment vertical="top" wrapText="1"/>
    </xf>
    <xf numFmtId="0" fontId="17" fillId="25" borderId="51" xfId="0" applyFont="1" applyFill="1" applyBorder="1" applyAlignment="1">
      <alignment horizontal="center"/>
    </xf>
    <xf numFmtId="0" fontId="17" fillId="25" borderId="58" xfId="0" applyFont="1" applyFill="1" applyBorder="1" applyAlignment="1">
      <alignment horizontal="center" vertical="center"/>
    </xf>
    <xf numFmtId="0" fontId="10" fillId="0" borderId="62" xfId="0" applyFont="1" applyBorder="1" applyAlignment="1">
      <alignment horizontal="center" vertical="center"/>
    </xf>
    <xf numFmtId="14" fontId="12" fillId="3" borderId="11" xfId="0" quotePrefix="1" applyNumberFormat="1" applyFont="1" applyFill="1" applyBorder="1" applyAlignment="1">
      <alignment horizontal="center" vertical="center" wrapText="1"/>
    </xf>
    <xf numFmtId="0" fontId="10" fillId="3" borderId="51" xfId="0" applyFont="1" applyFill="1" applyBorder="1" applyAlignment="1">
      <alignment horizontal="center" vertical="center"/>
    </xf>
    <xf numFmtId="0" fontId="6" fillId="0" borderId="50" xfId="0" applyFont="1" applyBorder="1" applyAlignment="1">
      <alignment wrapText="1"/>
    </xf>
    <xf numFmtId="0" fontId="2" fillId="0" borderId="0" xfId="0" applyFont="1" applyAlignment="1">
      <alignment vertical="top" wrapText="1"/>
    </xf>
    <xf numFmtId="0" fontId="6" fillId="0" borderId="11" xfId="0" applyFont="1" applyBorder="1" applyAlignment="1">
      <alignment horizontal="left"/>
    </xf>
    <xf numFmtId="0" fontId="6" fillId="0" borderId="11" xfId="0" applyFont="1" applyBorder="1" applyAlignment="1">
      <alignment vertical="top" wrapText="1"/>
    </xf>
    <xf numFmtId="0" fontId="2" fillId="4" borderId="51" xfId="0" applyFont="1" applyFill="1" applyBorder="1" applyAlignment="1">
      <alignment vertical="top" wrapText="1"/>
    </xf>
    <xf numFmtId="0" fontId="6" fillId="9" borderId="74" xfId="0" applyFont="1" applyFill="1" applyBorder="1"/>
    <xf numFmtId="0" fontId="6" fillId="9" borderId="51" xfId="0" applyFont="1" applyFill="1" applyBorder="1"/>
    <xf numFmtId="0" fontId="6" fillId="9" borderId="58" xfId="0" applyFont="1" applyFill="1" applyBorder="1"/>
    <xf numFmtId="0" fontId="2" fillId="10" borderId="11" xfId="0" applyFont="1" applyFill="1" applyBorder="1"/>
    <xf numFmtId="0" fontId="19" fillId="9" borderId="66" xfId="0" applyFont="1" applyFill="1" applyBorder="1" applyAlignment="1">
      <alignment vertical="center"/>
    </xf>
    <xf numFmtId="0" fontId="19" fillId="9" borderId="69" xfId="0" applyFont="1" applyFill="1" applyBorder="1" applyAlignment="1">
      <alignment vertical="center"/>
    </xf>
    <xf numFmtId="0" fontId="19" fillId="9" borderId="92" xfId="0" applyFont="1" applyFill="1" applyBorder="1" applyAlignment="1">
      <alignment vertical="center"/>
    </xf>
    <xf numFmtId="0" fontId="19" fillId="9" borderId="23" xfId="0" applyFont="1" applyFill="1" applyBorder="1" applyAlignment="1">
      <alignment vertical="center"/>
    </xf>
    <xf numFmtId="0" fontId="19" fillId="9" borderId="56" xfId="0" applyFont="1" applyFill="1" applyBorder="1" applyAlignment="1">
      <alignment vertical="center"/>
    </xf>
    <xf numFmtId="0" fontId="19" fillId="9" borderId="57" xfId="0" applyFont="1" applyFill="1" applyBorder="1" applyAlignment="1">
      <alignment vertical="center"/>
    </xf>
    <xf numFmtId="0" fontId="33" fillId="0" borderId="75" xfId="0" applyFont="1" applyBorder="1" applyAlignment="1">
      <alignment vertical="center"/>
    </xf>
    <xf numFmtId="0" fontId="16" fillId="0" borderId="92" xfId="0" applyFont="1" applyBorder="1" applyAlignment="1">
      <alignment horizontal="center"/>
    </xf>
    <xf numFmtId="0" fontId="6" fillId="10" borderId="27" xfId="0" applyFont="1" applyFill="1" applyBorder="1" applyAlignment="1">
      <alignment wrapText="1"/>
    </xf>
    <xf numFmtId="0" fontId="6" fillId="4" borderId="11" xfId="0" applyFont="1" applyFill="1" applyBorder="1" applyAlignment="1">
      <alignment wrapText="1"/>
    </xf>
    <xf numFmtId="0" fontId="6" fillId="10" borderId="66" xfId="0" applyFont="1" applyFill="1" applyBorder="1" applyAlignment="1">
      <alignment vertical="center"/>
    </xf>
    <xf numFmtId="0" fontId="6" fillId="10" borderId="69" xfId="0" applyFont="1" applyFill="1" applyBorder="1" applyAlignment="1">
      <alignment vertical="center"/>
    </xf>
    <xf numFmtId="0" fontId="6" fillId="10" borderId="23" xfId="0" applyFont="1" applyFill="1" applyBorder="1" applyAlignment="1">
      <alignment vertical="center"/>
    </xf>
    <xf numFmtId="0" fontId="6" fillId="10" borderId="56" xfId="0" applyFont="1" applyFill="1" applyBorder="1" applyAlignment="1">
      <alignment vertical="center"/>
    </xf>
    <xf numFmtId="0" fontId="2" fillId="0" borderId="0" xfId="0" applyFont="1" applyAlignment="1">
      <alignment horizontal="center" vertical="center"/>
    </xf>
    <xf numFmtId="0" fontId="2" fillId="10" borderId="1" xfId="0" applyFont="1" applyFill="1" applyBorder="1" applyAlignment="1">
      <alignment wrapText="1"/>
    </xf>
    <xf numFmtId="0" fontId="42" fillId="0" borderId="11" xfId="0" applyFont="1" applyBorder="1" applyAlignment="1">
      <alignment horizontal="center" vertical="center" textRotation="90"/>
    </xf>
    <xf numFmtId="14" fontId="1" fillId="0" borderId="12" xfId="0" quotePrefix="1" applyNumberFormat="1" applyFont="1" applyBorder="1" applyAlignment="1">
      <alignment horizontal="center" vertical="center" textRotation="90" wrapText="1"/>
    </xf>
    <xf numFmtId="0" fontId="17" fillId="20" borderId="51" xfId="0" applyFont="1" applyFill="1" applyBorder="1" applyAlignment="1">
      <alignment horizontal="center"/>
    </xf>
    <xf numFmtId="0" fontId="17" fillId="0" borderId="27" xfId="0" applyFont="1" applyBorder="1" applyAlignment="1">
      <alignment wrapText="1"/>
    </xf>
    <xf numFmtId="0" fontId="17" fillId="20" borderId="58" xfId="0" applyFont="1" applyFill="1" applyBorder="1" applyAlignment="1">
      <alignment horizontal="center" vertical="center"/>
    </xf>
    <xf numFmtId="0" fontId="17" fillId="0" borderId="51" xfId="0" applyFont="1" applyBorder="1" applyAlignment="1">
      <alignment vertical="top" wrapText="1"/>
    </xf>
    <xf numFmtId="0" fontId="16" fillId="0" borderId="19" xfId="0" applyFont="1" applyBorder="1" applyAlignment="1">
      <alignment vertical="center" wrapText="1"/>
    </xf>
    <xf numFmtId="0" fontId="16" fillId="0" borderId="29" xfId="0" applyFont="1" applyBorder="1" applyAlignment="1">
      <alignment vertical="center" wrapText="1"/>
    </xf>
    <xf numFmtId="0" fontId="16" fillId="0" borderId="31" xfId="0" applyFont="1" applyBorder="1" applyAlignment="1">
      <alignment vertical="center" wrapText="1"/>
    </xf>
    <xf numFmtId="0" fontId="6" fillId="5" borderId="69" xfId="0" applyFont="1" applyFill="1" applyBorder="1" applyAlignment="1">
      <alignment vertical="center"/>
    </xf>
    <xf numFmtId="0" fontId="6" fillId="5" borderId="92" xfId="0" applyFont="1" applyFill="1" applyBorder="1" applyAlignment="1">
      <alignment vertical="center"/>
    </xf>
    <xf numFmtId="0" fontId="16" fillId="25" borderId="43" xfId="0" applyFont="1" applyFill="1" applyBorder="1" applyAlignment="1">
      <alignment vertical="center" wrapText="1"/>
    </xf>
    <xf numFmtId="0" fontId="6" fillId="5" borderId="27" xfId="0" applyFont="1" applyFill="1" applyBorder="1" applyAlignment="1">
      <alignment horizontal="left" vertical="center"/>
    </xf>
    <xf numFmtId="0" fontId="6" fillId="5" borderId="84" xfId="0" applyFont="1" applyFill="1" applyBorder="1" applyAlignment="1">
      <alignment horizontal="center" vertical="center"/>
    </xf>
    <xf numFmtId="0" fontId="6" fillId="5" borderId="18" xfId="0" applyFont="1" applyFill="1" applyBorder="1" applyAlignment="1">
      <alignment horizontal="center" vertical="center"/>
    </xf>
    <xf numFmtId="0" fontId="17" fillId="3" borderId="51" xfId="0" applyFont="1" applyFill="1" applyBorder="1" applyAlignment="1">
      <alignment horizontal="center"/>
    </xf>
    <xf numFmtId="0" fontId="17" fillId="3" borderId="51"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1" xfId="0" applyFont="1" applyFill="1" applyBorder="1" applyAlignment="1">
      <alignment wrapText="1"/>
    </xf>
    <xf numFmtId="0" fontId="17" fillId="3" borderId="27" xfId="0" applyFont="1" applyFill="1" applyBorder="1" applyAlignment="1">
      <alignment wrapText="1"/>
    </xf>
    <xf numFmtId="0" fontId="17" fillId="3" borderId="58" xfId="0" applyFont="1" applyFill="1" applyBorder="1" applyAlignment="1">
      <alignment horizontal="center" vertical="center"/>
    </xf>
    <xf numFmtId="0" fontId="37" fillId="0" borderId="1" xfId="0" applyFont="1" applyBorder="1"/>
    <xf numFmtId="0" fontId="17" fillId="15" borderId="11" xfId="0" applyFont="1" applyFill="1" applyBorder="1" applyAlignment="1">
      <alignment horizontal="center" vertical="center" wrapText="1"/>
    </xf>
    <xf numFmtId="0" fontId="17" fillId="0" borderId="11" xfId="0" applyFont="1" applyBorder="1" applyAlignment="1">
      <alignment vertical="top" wrapText="1"/>
    </xf>
    <xf numFmtId="0" fontId="2" fillId="22" borderId="11" xfId="0" applyFont="1" applyFill="1" applyBorder="1" applyAlignment="1">
      <alignment vertical="center"/>
    </xf>
    <xf numFmtId="0" fontId="2" fillId="9" borderId="11" xfId="0" applyFont="1" applyFill="1" applyBorder="1" applyAlignment="1">
      <alignment vertical="center"/>
    </xf>
    <xf numFmtId="0" fontId="17" fillId="10" borderId="11" xfId="0" applyFont="1" applyFill="1" applyBorder="1" applyAlignment="1">
      <alignment horizontal="center" vertical="center" wrapText="1"/>
    </xf>
    <xf numFmtId="0" fontId="52" fillId="22" borderId="11" xfId="0" applyFont="1" applyFill="1" applyBorder="1" applyAlignment="1">
      <alignment vertical="center"/>
    </xf>
    <xf numFmtId="0" fontId="17" fillId="27" borderId="51" xfId="0" applyFont="1" applyFill="1" applyBorder="1" applyAlignment="1">
      <alignment horizontal="center"/>
    </xf>
    <xf numFmtId="0" fontId="17" fillId="27" borderId="11" xfId="0" applyFont="1" applyFill="1" applyBorder="1" applyAlignment="1">
      <alignment wrapText="1"/>
    </xf>
    <xf numFmtId="0" fontId="17" fillId="4" borderId="11" xfId="0" applyFont="1" applyFill="1" applyBorder="1" applyAlignment="1">
      <alignment wrapText="1"/>
    </xf>
    <xf numFmtId="0" fontId="17" fillId="29" borderId="27" xfId="0" applyFont="1" applyFill="1" applyBorder="1" applyAlignment="1">
      <alignment vertical="center"/>
    </xf>
    <xf numFmtId="0" fontId="17" fillId="29" borderId="84" xfId="0" applyFont="1" applyFill="1" applyBorder="1" applyAlignment="1">
      <alignment vertical="center"/>
    </xf>
    <xf numFmtId="0" fontId="33" fillId="2" borderId="75" xfId="0" applyFont="1" applyFill="1" applyBorder="1" applyAlignment="1">
      <alignment vertical="center"/>
    </xf>
    <xf numFmtId="0" fontId="17" fillId="4" borderId="11" xfId="0" applyFont="1" applyFill="1" applyBorder="1"/>
    <xf numFmtId="0" fontId="17" fillId="29" borderId="51" xfId="0" applyFont="1" applyFill="1" applyBorder="1" applyAlignment="1">
      <alignment horizontal="center" vertical="center"/>
    </xf>
    <xf numFmtId="0" fontId="17" fillId="29" borderId="11" xfId="0" applyFont="1" applyFill="1" applyBorder="1"/>
    <xf numFmtId="0" fontId="17" fillId="29" borderId="27" xfId="0" applyFont="1" applyFill="1" applyBorder="1"/>
    <xf numFmtId="0" fontId="17" fillId="29" borderId="84" xfId="0" applyFont="1" applyFill="1" applyBorder="1"/>
    <xf numFmtId="0" fontId="17" fillId="29" borderId="66" xfId="0" applyFont="1" applyFill="1" applyBorder="1"/>
    <xf numFmtId="0" fontId="17" fillId="0" borderId="69" xfId="0" applyFont="1" applyBorder="1" applyAlignment="1">
      <alignment wrapText="1"/>
    </xf>
    <xf numFmtId="0" fontId="17" fillId="0" borderId="73" xfId="0" applyFont="1" applyBorder="1" applyAlignment="1">
      <alignment vertical="center" wrapText="1"/>
    </xf>
    <xf numFmtId="0" fontId="17" fillId="0" borderId="1" xfId="0" applyFont="1" applyBorder="1" applyAlignment="1">
      <alignment vertical="center" wrapText="1"/>
    </xf>
    <xf numFmtId="0" fontId="17" fillId="0" borderId="11" xfId="0" applyFont="1" applyBorder="1" applyAlignment="1">
      <alignment vertical="center" wrapText="1"/>
    </xf>
    <xf numFmtId="0" fontId="17" fillId="29" borderId="27" xfId="0" applyFont="1" applyFill="1" applyBorder="1" applyAlignment="1">
      <alignment horizontal="left" vertical="center"/>
    </xf>
    <xf numFmtId="0" fontId="17" fillId="29" borderId="84" xfId="0" applyFont="1" applyFill="1" applyBorder="1" applyAlignment="1">
      <alignment horizontal="left" vertical="center"/>
    </xf>
    <xf numFmtId="0" fontId="2" fillId="0" borderId="12" xfId="0" applyFont="1" applyBorder="1" applyAlignment="1">
      <alignment vertical="center"/>
    </xf>
    <xf numFmtId="0" fontId="17" fillId="29" borderId="66" xfId="0" applyFont="1" applyFill="1" applyBorder="1" applyAlignment="1">
      <alignment vertical="center"/>
    </xf>
    <xf numFmtId="0" fontId="17" fillId="29" borderId="69" xfId="0" applyFont="1" applyFill="1" applyBorder="1" applyAlignment="1">
      <alignment vertical="center"/>
    </xf>
    <xf numFmtId="0" fontId="17" fillId="8" borderId="11" xfId="0" applyFont="1" applyFill="1" applyBorder="1" applyAlignment="1">
      <alignment wrapText="1"/>
    </xf>
    <xf numFmtId="0" fontId="17" fillId="29" borderId="23" xfId="0" applyFont="1" applyFill="1" applyBorder="1" applyAlignment="1">
      <alignment vertical="center"/>
    </xf>
    <xf numFmtId="0" fontId="17" fillId="29" borderId="56" xfId="0" applyFont="1" applyFill="1" applyBorder="1" applyAlignment="1">
      <alignment vertical="center"/>
    </xf>
    <xf numFmtId="0" fontId="2" fillId="9" borderId="11" xfId="0" applyFont="1" applyFill="1" applyBorder="1"/>
    <xf numFmtId="0" fontId="1" fillId="0" borderId="9" xfId="0" applyFont="1" applyBorder="1" applyAlignment="1">
      <alignment vertical="center"/>
    </xf>
    <xf numFmtId="0" fontId="2" fillId="10" borderId="66" xfId="0" applyFont="1" applyFill="1" applyBorder="1" applyAlignment="1">
      <alignment vertical="center"/>
    </xf>
    <xf numFmtId="0" fontId="2" fillId="10" borderId="69" xfId="0" applyFont="1" applyFill="1" applyBorder="1" applyAlignment="1">
      <alignment vertical="center"/>
    </xf>
    <xf numFmtId="0" fontId="2" fillId="10" borderId="92" xfId="0" applyFont="1" applyFill="1" applyBorder="1" applyAlignment="1">
      <alignment vertical="center"/>
    </xf>
    <xf numFmtId="0" fontId="6" fillId="0" borderId="50" xfId="0" applyFont="1" applyBorder="1" applyAlignment="1">
      <alignment vertical="center"/>
    </xf>
    <xf numFmtId="0" fontId="2" fillId="10" borderId="56" xfId="0" applyFont="1" applyFill="1" applyBorder="1" applyAlignment="1">
      <alignment vertical="center"/>
    </xf>
    <xf numFmtId="0" fontId="2" fillId="10" borderId="57" xfId="0" applyFont="1" applyFill="1" applyBorder="1" applyAlignment="1">
      <alignment vertical="center"/>
    </xf>
    <xf numFmtId="0" fontId="2" fillId="10" borderId="12" xfId="0" applyFont="1" applyFill="1" applyBorder="1"/>
    <xf numFmtId="0" fontId="19" fillId="0" borderId="39" xfId="0" applyFont="1" applyBorder="1" applyAlignment="1">
      <alignment vertical="center"/>
    </xf>
    <xf numFmtId="0" fontId="19" fillId="0" borderId="42" xfId="0" applyFont="1" applyBorder="1" applyAlignment="1">
      <alignment vertical="center"/>
    </xf>
    <xf numFmtId="0" fontId="0" fillId="0" borderId="0" xfId="0" applyFont="1" applyAlignment="1"/>
    <xf numFmtId="0" fontId="23" fillId="0" borderId="0" xfId="0" applyFont="1" applyAlignment="1">
      <alignment horizontal="left" vertical="center" wrapText="1"/>
    </xf>
    <xf numFmtId="0" fontId="9" fillId="0" borderId="74" xfId="0" applyFont="1" applyBorder="1" applyAlignment="1"/>
    <xf numFmtId="0" fontId="9" fillId="0" borderId="58" xfId="0" applyFont="1" applyBorder="1" applyAlignment="1"/>
    <xf numFmtId="0" fontId="16" fillId="0" borderId="51" xfId="0" applyFont="1" applyBorder="1" applyAlignment="1">
      <alignment vertical="center"/>
    </xf>
    <xf numFmtId="0" fontId="9" fillId="0" borderId="43" xfId="0" applyFont="1" applyBorder="1" applyAlignment="1"/>
    <xf numFmtId="0" fontId="9" fillId="0" borderId="68" xfId="0" applyFont="1" applyBorder="1" applyAlignment="1"/>
    <xf numFmtId="0" fontId="16" fillId="0" borderId="58" xfId="0" applyFont="1" applyBorder="1" applyAlignment="1">
      <alignment vertical="center"/>
    </xf>
    <xf numFmtId="0" fontId="2" fillId="0" borderId="105" xfId="0" applyFont="1" applyBorder="1"/>
    <xf numFmtId="0" fontId="58" fillId="37" borderId="110" xfId="0" quotePrefix="1" applyFont="1" applyFill="1" applyBorder="1" applyAlignment="1">
      <alignment horizontal="center" vertical="center" wrapText="1"/>
    </xf>
    <xf numFmtId="0" fontId="58" fillId="37" borderId="111" xfId="0" quotePrefix="1" applyFont="1" applyFill="1" applyBorder="1" applyAlignment="1">
      <alignment horizontal="center" vertical="center" wrapText="1"/>
    </xf>
    <xf numFmtId="0" fontId="16" fillId="0" borderId="58" xfId="0" applyFont="1" applyBorder="1" applyAlignment="1">
      <alignment horizontal="center"/>
    </xf>
    <xf numFmtId="14" fontId="13" fillId="0" borderId="58" xfId="0" applyNumberFormat="1" applyFont="1" applyBorder="1" applyAlignment="1">
      <alignment horizontal="center" vertical="center" wrapText="1"/>
    </xf>
    <xf numFmtId="0" fontId="16" fillId="0" borderId="18" xfId="0" applyFont="1" applyBorder="1" applyAlignment="1">
      <alignment vertical="center"/>
    </xf>
    <xf numFmtId="0" fontId="9" fillId="0" borderId="110" xfId="0" applyFont="1" applyBorder="1" applyAlignment="1"/>
    <xf numFmtId="14" fontId="13" fillId="0" borderId="97" xfId="0" applyNumberFormat="1" applyFont="1" applyBorder="1" applyAlignment="1">
      <alignment horizontal="center" vertical="center" wrapText="1"/>
    </xf>
    <xf numFmtId="14" fontId="13" fillId="0" borderId="51" xfId="0" applyNumberFormat="1" applyFont="1" applyBorder="1" applyAlignment="1">
      <alignment horizontal="center" vertical="center" wrapText="1"/>
    </xf>
    <xf numFmtId="0" fontId="2" fillId="39" borderId="119" xfId="0" applyFont="1" applyFill="1" applyBorder="1" applyAlignment="1">
      <alignment vertical="center" wrapText="1"/>
    </xf>
    <xf numFmtId="0" fontId="2" fillId="36" borderId="54" xfId="0" applyFont="1" applyFill="1" applyBorder="1" applyAlignment="1">
      <alignment vertical="center" wrapText="1"/>
    </xf>
    <xf numFmtId="0" fontId="15" fillId="0" borderId="11" xfId="0" applyFont="1" applyBorder="1" applyAlignment="1">
      <alignment horizontal="center"/>
    </xf>
    <xf numFmtId="0" fontId="13" fillId="0" borderId="27" xfId="0" applyFont="1" applyBorder="1" applyAlignment="1">
      <alignment horizontal="center" vertical="center" textRotation="90"/>
    </xf>
    <xf numFmtId="14" fontId="13" fillId="0" borderId="27" xfId="0" quotePrefix="1" applyNumberFormat="1" applyFont="1" applyBorder="1" applyAlignment="1">
      <alignment horizontal="center" vertical="center" wrapText="1"/>
    </xf>
    <xf numFmtId="0" fontId="15" fillId="0" borderId="27" xfId="0" applyFont="1" applyBorder="1" applyAlignment="1">
      <alignment horizontal="center" wrapText="1"/>
    </xf>
    <xf numFmtId="0" fontId="2" fillId="0" borderId="27" xfId="0" applyFont="1" applyBorder="1" applyAlignment="1">
      <alignment horizontal="center"/>
    </xf>
    <xf numFmtId="0" fontId="2" fillId="0" borderId="27" xfId="0" applyFont="1" applyBorder="1"/>
    <xf numFmtId="0" fontId="9" fillId="0" borderId="110" xfId="0" applyFont="1" applyBorder="1"/>
    <xf numFmtId="0" fontId="13" fillId="0" borderId="110" xfId="0" applyFont="1" applyBorder="1" applyAlignment="1">
      <alignment horizontal="center" vertical="center" textRotation="90"/>
    </xf>
    <xf numFmtId="14" fontId="13" fillId="0" borderId="110" xfId="0" quotePrefix="1" applyNumberFormat="1" applyFont="1" applyBorder="1" applyAlignment="1">
      <alignment horizontal="center" vertical="center" wrapText="1"/>
    </xf>
    <xf numFmtId="0" fontId="15" fillId="0" borderId="110" xfId="0" applyFont="1" applyBorder="1" applyAlignment="1">
      <alignment horizontal="center" wrapText="1"/>
    </xf>
    <xf numFmtId="0" fontId="2" fillId="0" borderId="110" xfId="0" applyFont="1" applyBorder="1" applyAlignment="1">
      <alignment horizontal="center"/>
    </xf>
    <xf numFmtId="0" fontId="2" fillId="0" borderId="110" xfId="0" applyFont="1" applyBorder="1"/>
    <xf numFmtId="0" fontId="59" fillId="0" borderId="110" xfId="0" applyFont="1" applyBorder="1"/>
    <xf numFmtId="0" fontId="59" fillId="0" borderId="110" xfId="0" applyFont="1" applyBorder="1" applyAlignment="1">
      <alignment horizontal="left"/>
    </xf>
    <xf numFmtId="0" fontId="16" fillId="0" borderId="78" xfId="0" applyFont="1" applyBorder="1" applyAlignment="1">
      <alignment vertical="center" wrapText="1"/>
    </xf>
    <xf numFmtId="0" fontId="9" fillId="0" borderId="67" xfId="0" applyFont="1" applyBorder="1" applyAlignment="1"/>
    <xf numFmtId="0" fontId="25" fillId="0" borderId="78" xfId="0" applyFont="1" applyBorder="1" applyAlignment="1">
      <alignment vertical="center" wrapText="1"/>
    </xf>
    <xf numFmtId="0" fontId="16" fillId="0" borderId="126" xfId="0" applyFont="1" applyBorder="1" applyAlignment="1">
      <alignment horizontal="center"/>
    </xf>
    <xf numFmtId="14" fontId="13" fillId="0" borderId="126" xfId="0" applyNumberFormat="1" applyFont="1" applyBorder="1" applyAlignment="1">
      <alignment horizontal="center" vertical="center" wrapText="1"/>
    </xf>
    <xf numFmtId="0" fontId="6" fillId="33" borderId="113" xfId="0" applyFont="1" applyFill="1" applyBorder="1" applyAlignment="1">
      <alignment vertical="center"/>
    </xf>
    <xf numFmtId="0" fontId="6" fillId="35" borderId="113" xfId="0" applyFont="1" applyFill="1" applyBorder="1" applyAlignment="1">
      <alignment vertical="center"/>
    </xf>
    <xf numFmtId="0" fontId="5" fillId="0" borderId="105" xfId="0" applyFont="1" applyBorder="1" applyAlignment="1">
      <alignment horizontal="center"/>
    </xf>
    <xf numFmtId="14" fontId="13" fillId="0" borderId="105" xfId="0" quotePrefix="1" applyNumberFormat="1" applyFont="1" applyBorder="1" applyAlignment="1">
      <alignment horizontal="center" vertical="center" wrapText="1"/>
    </xf>
    <xf numFmtId="14" fontId="13" fillId="0" borderId="105" xfId="0" applyNumberFormat="1" applyFont="1" applyBorder="1" applyAlignment="1">
      <alignment horizontal="center" vertical="center" wrapText="1"/>
    </xf>
    <xf numFmtId="14" fontId="13" fillId="0" borderId="27" xfId="0" applyNumberFormat="1" applyFont="1" applyBorder="1" applyAlignment="1">
      <alignment horizontal="center" vertical="center" wrapText="1"/>
    </xf>
    <xf numFmtId="14" fontId="13" fillId="0" borderId="127" xfId="0" applyNumberFormat="1" applyFont="1" applyBorder="1" applyAlignment="1">
      <alignment horizontal="center" vertical="center" wrapText="1"/>
    </xf>
    <xf numFmtId="14" fontId="13" fillId="0" borderId="53" xfId="0" applyNumberFormat="1" applyFont="1" applyBorder="1" applyAlignment="1">
      <alignment horizontal="center" vertical="center" wrapText="1"/>
    </xf>
    <xf numFmtId="0" fontId="0" fillId="0" borderId="105" xfId="0" applyFont="1" applyBorder="1" applyAlignment="1"/>
    <xf numFmtId="14" fontId="13" fillId="0" borderId="110" xfId="0" applyNumberFormat="1" applyFont="1" applyBorder="1" applyAlignment="1">
      <alignment horizontal="center" vertical="center" wrapText="1"/>
    </xf>
    <xf numFmtId="0" fontId="0" fillId="0" borderId="110" xfId="0" applyFont="1" applyBorder="1" applyAlignment="1"/>
    <xf numFmtId="14" fontId="12" fillId="0" borderId="81" xfId="0" quotePrefix="1" applyNumberFormat="1" applyFont="1" applyBorder="1" applyAlignment="1">
      <alignment horizontal="center" vertical="center" wrapText="1"/>
    </xf>
    <xf numFmtId="14" fontId="13" fillId="0" borderId="132" xfId="0" quotePrefix="1" applyNumberFormat="1" applyFont="1" applyBorder="1" applyAlignment="1">
      <alignment horizontal="center" vertical="center" wrapText="1"/>
    </xf>
    <xf numFmtId="14" fontId="13" fillId="2" borderId="92" xfId="0" quotePrefix="1" applyNumberFormat="1" applyFont="1" applyFill="1" applyBorder="1" applyAlignment="1">
      <alignment horizontal="center" vertical="center" wrapText="1"/>
    </xf>
    <xf numFmtId="14" fontId="13" fillId="2" borderId="51" xfId="0" quotePrefix="1" applyNumberFormat="1" applyFont="1" applyFill="1" applyBorder="1" applyAlignment="1">
      <alignment horizontal="center" vertical="center" wrapText="1"/>
    </xf>
    <xf numFmtId="14" fontId="13" fillId="0" borderId="51" xfId="0" quotePrefix="1" applyNumberFormat="1" applyFont="1" applyBorder="1" applyAlignment="1">
      <alignment horizontal="center" vertical="center" wrapText="1"/>
    </xf>
    <xf numFmtId="14" fontId="13" fillId="0" borderId="81" xfId="0" quotePrefix="1" applyNumberFormat="1" applyFont="1" applyBorder="1" applyAlignment="1">
      <alignment horizontal="center" vertical="center" wrapText="1"/>
    </xf>
    <xf numFmtId="0" fontId="58" fillId="37" borderId="132" xfId="0" quotePrefix="1" applyFont="1" applyFill="1" applyBorder="1" applyAlignment="1">
      <alignment horizontal="center" vertical="center" wrapText="1"/>
    </xf>
    <xf numFmtId="0" fontId="16" fillId="0" borderId="67" xfId="0" applyFont="1" applyBorder="1" applyAlignment="1">
      <alignment vertical="center" wrapText="1"/>
    </xf>
    <xf numFmtId="0" fontId="16" fillId="0" borderId="133" xfId="0" applyFont="1" applyBorder="1" applyAlignment="1">
      <alignment horizontal="left" vertical="center"/>
    </xf>
    <xf numFmtId="0" fontId="16" fillId="0" borderId="131" xfId="0" applyFont="1" applyBorder="1" applyAlignment="1">
      <alignment vertical="center"/>
    </xf>
    <xf numFmtId="0" fontId="16" fillId="0" borderId="134" xfId="0" applyFont="1" applyBorder="1" applyAlignment="1">
      <alignment horizontal="center" vertical="center"/>
    </xf>
    <xf numFmtId="14" fontId="12" fillId="0" borderId="18" xfId="0" quotePrefix="1" applyNumberFormat="1" applyFont="1" applyBorder="1" applyAlignment="1">
      <alignment horizontal="center" vertical="center" wrapText="1"/>
    </xf>
    <xf numFmtId="0" fontId="10" fillId="0" borderId="96" xfId="0" applyFont="1" applyBorder="1" applyAlignment="1">
      <alignment horizontal="center" vertical="center"/>
    </xf>
    <xf numFmtId="0" fontId="16" fillId="0" borderId="51" xfId="0" applyFont="1" applyBorder="1" applyAlignment="1">
      <alignment vertical="center" wrapText="1"/>
    </xf>
    <xf numFmtId="0" fontId="16" fillId="34" borderId="31" xfId="0" applyFont="1" applyFill="1" applyBorder="1" applyAlignment="1">
      <alignment vertical="center" wrapText="1"/>
    </xf>
    <xf numFmtId="14" fontId="13" fillId="45" borderId="11" xfId="0" quotePrefix="1" applyNumberFormat="1" applyFont="1" applyFill="1" applyBorder="1" applyAlignment="1">
      <alignment horizontal="center" vertical="center" wrapText="1"/>
    </xf>
    <xf numFmtId="0" fontId="15" fillId="45" borderId="11" xfId="0" applyFont="1" applyFill="1" applyBorder="1" applyAlignment="1">
      <alignment horizontal="center" wrapText="1"/>
    </xf>
    <xf numFmtId="0" fontId="16" fillId="45" borderId="11" xfId="0" applyFont="1" applyFill="1" applyBorder="1" applyAlignment="1">
      <alignment vertical="center"/>
    </xf>
    <xf numFmtId="0" fontId="16" fillId="0" borderId="27" xfId="0" applyFont="1" applyBorder="1" applyAlignment="1">
      <alignment horizontal="center"/>
    </xf>
    <xf numFmtId="0" fontId="19" fillId="46" borderId="73" xfId="0" applyFont="1" applyFill="1" applyBorder="1" applyAlignment="1">
      <alignment vertical="center"/>
    </xf>
    <xf numFmtId="0" fontId="0" fillId="46" borderId="0" xfId="0" applyFont="1" applyFill="1" applyAlignment="1"/>
    <xf numFmtId="0" fontId="19" fillId="46" borderId="105" xfId="0" applyFont="1" applyFill="1" applyBorder="1" applyAlignment="1">
      <alignment vertical="center"/>
    </xf>
    <xf numFmtId="0" fontId="16" fillId="0" borderId="74" xfId="0" applyFont="1" applyBorder="1" applyAlignment="1">
      <alignment horizontal="center"/>
    </xf>
    <xf numFmtId="0" fontId="16" fillId="0" borderId="110" xfId="0" applyFont="1" applyBorder="1" applyAlignment="1">
      <alignment horizontal="center"/>
    </xf>
    <xf numFmtId="0" fontId="16" fillId="0" borderId="27" xfId="0" applyFont="1" applyBorder="1" applyAlignment="1">
      <alignment vertical="center"/>
    </xf>
    <xf numFmtId="0" fontId="3" fillId="0" borderId="105" xfId="0" applyFont="1" applyBorder="1"/>
    <xf numFmtId="0" fontId="15" fillId="0" borderId="51" xfId="0" applyFont="1" applyBorder="1" applyAlignment="1">
      <alignment horizontal="center"/>
    </xf>
    <xf numFmtId="0" fontId="16" fillId="0" borderId="110" xfId="0" applyFont="1" applyBorder="1" applyAlignment="1">
      <alignment vertical="center"/>
    </xf>
    <xf numFmtId="0" fontId="3" fillId="0" borderId="0" xfId="0" applyFont="1" applyAlignment="1"/>
    <xf numFmtId="0" fontId="63" fillId="40" borderId="110" xfId="1" applyFont="1" applyFill="1" applyBorder="1" applyAlignment="1">
      <alignment vertical="center" wrapText="1"/>
    </xf>
    <xf numFmtId="0" fontId="63" fillId="48" borderId="110" xfId="1" applyFont="1" applyFill="1" applyBorder="1" applyAlignment="1">
      <alignment vertical="center" wrapText="1"/>
    </xf>
    <xf numFmtId="0" fontId="63" fillId="38" borderId="110" xfId="1" applyFont="1" applyFill="1" applyBorder="1" applyAlignment="1">
      <alignment vertical="center" wrapText="1"/>
    </xf>
    <xf numFmtId="0" fontId="16" fillId="0" borderId="150" xfId="0" applyFont="1" applyBorder="1" applyAlignment="1">
      <alignment vertical="center"/>
    </xf>
    <xf numFmtId="0" fontId="16" fillId="0" borderId="151" xfId="0" applyFont="1" applyBorder="1" applyAlignment="1">
      <alignment vertical="center"/>
    </xf>
    <xf numFmtId="0" fontId="16" fillId="0" borderId="152" xfId="0" applyFont="1" applyBorder="1" applyAlignment="1">
      <alignment vertical="center"/>
    </xf>
    <xf numFmtId="0" fontId="0" fillId="0" borderId="110" xfId="0" applyBorder="1"/>
    <xf numFmtId="0" fontId="0" fillId="37" borderId="110" xfId="0" applyFill="1" applyBorder="1"/>
    <xf numFmtId="0" fontId="0" fillId="37" borderId="110" xfId="0" applyFill="1" applyBorder="1" applyAlignment="1"/>
    <xf numFmtId="0" fontId="6" fillId="37" borderId="110" xfId="0" applyFont="1" applyFill="1" applyBorder="1" applyAlignment="1">
      <alignment wrapText="1"/>
    </xf>
    <xf numFmtId="0" fontId="6" fillId="0" borderId="120" xfId="0" applyFont="1" applyFill="1" applyBorder="1" applyAlignment="1"/>
    <xf numFmtId="0" fontId="6" fillId="0" borderId="124" xfId="0" applyFont="1" applyFill="1" applyBorder="1" applyAlignment="1"/>
    <xf numFmtId="0" fontId="6" fillId="0" borderId="122" xfId="0" applyFont="1" applyFill="1" applyBorder="1" applyAlignment="1"/>
    <xf numFmtId="0" fontId="6" fillId="0" borderId="120" xfId="0" applyFont="1" applyFill="1" applyBorder="1" applyAlignment="1">
      <alignment wrapText="1"/>
    </xf>
    <xf numFmtId="0" fontId="63" fillId="31" borderId="110" xfId="1" applyFont="1" applyFill="1" applyBorder="1" applyAlignment="1">
      <alignment vertical="center" wrapText="1"/>
    </xf>
    <xf numFmtId="0" fontId="34" fillId="48" borderId="153" xfId="0" applyFont="1" applyFill="1" applyBorder="1" applyAlignment="1">
      <alignment vertical="center" wrapText="1"/>
    </xf>
    <xf numFmtId="0" fontId="9" fillId="0" borderId="155" xfId="0" applyFont="1" applyBorder="1" applyAlignment="1"/>
    <xf numFmtId="0" fontId="9" fillId="0" borderId="156" xfId="0" applyFont="1" applyBorder="1" applyAlignment="1"/>
    <xf numFmtId="0" fontId="1" fillId="44" borderId="11" xfId="0" applyFont="1" applyFill="1" applyBorder="1" applyAlignment="1">
      <alignment vertical="center"/>
    </xf>
    <xf numFmtId="0" fontId="6" fillId="0" borderId="69" xfId="0" applyFont="1" applyFill="1" applyBorder="1" applyAlignment="1">
      <alignment vertical="center"/>
    </xf>
    <xf numFmtId="0" fontId="6" fillId="0" borderId="70" xfId="0" applyFont="1" applyFill="1" applyBorder="1" applyAlignment="1">
      <alignment vertical="center"/>
    </xf>
    <xf numFmtId="0" fontId="6" fillId="0" borderId="56" xfId="0" applyFont="1" applyFill="1" applyBorder="1" applyAlignment="1">
      <alignment vertical="center"/>
    </xf>
    <xf numFmtId="0" fontId="6" fillId="0" borderId="71" xfId="0" applyFont="1" applyFill="1" applyBorder="1" applyAlignment="1">
      <alignment vertical="center"/>
    </xf>
    <xf numFmtId="0" fontId="25" fillId="0" borderId="154" xfId="0" applyFont="1" applyFill="1" applyBorder="1" applyAlignment="1">
      <alignment vertical="center" wrapText="1"/>
    </xf>
    <xf numFmtId="0" fontId="9" fillId="0" borderId="155" xfId="0" applyFont="1" applyFill="1" applyBorder="1" applyAlignment="1"/>
    <xf numFmtId="0" fontId="9" fillId="0" borderId="156" xfId="0" applyFont="1" applyFill="1" applyBorder="1" applyAlignment="1"/>
    <xf numFmtId="0" fontId="20" fillId="0" borderId="157" xfId="0" applyFont="1" applyBorder="1" applyAlignment="1">
      <alignment vertical="top" wrapText="1"/>
    </xf>
    <xf numFmtId="0" fontId="2" fillId="9" borderId="110" xfId="0" applyFont="1" applyFill="1" applyBorder="1" applyAlignment="1"/>
    <xf numFmtId="0" fontId="19" fillId="46" borderId="146" xfId="0" applyFont="1" applyFill="1" applyBorder="1" applyAlignment="1">
      <alignment vertical="center"/>
    </xf>
    <xf numFmtId="0" fontId="19" fillId="46" borderId="102" xfId="0" applyFont="1" applyFill="1" applyBorder="1" applyAlignment="1">
      <alignment vertical="center"/>
    </xf>
    <xf numFmtId="0" fontId="19" fillId="46" borderId="92" xfId="0" applyFont="1" applyFill="1" applyBorder="1" applyAlignment="1">
      <alignment vertical="center"/>
    </xf>
    <xf numFmtId="0" fontId="25" fillId="46" borderId="158" xfId="0" applyFont="1" applyFill="1" applyBorder="1" applyAlignment="1">
      <alignment vertical="top" wrapText="1"/>
    </xf>
    <xf numFmtId="0" fontId="61" fillId="0" borderId="0" xfId="0" applyFont="1" applyAlignment="1"/>
    <xf numFmtId="0" fontId="61" fillId="0" borderId="105" xfId="0" applyFont="1" applyFill="1" applyBorder="1" applyAlignment="1"/>
    <xf numFmtId="0" fontId="1" fillId="50" borderId="11" xfId="0" applyFont="1" applyFill="1" applyBorder="1" applyAlignment="1">
      <alignment vertical="center" wrapText="1"/>
    </xf>
    <xf numFmtId="2" fontId="13" fillId="0" borderId="0" xfId="0" applyNumberFormat="1" applyFont="1" applyAlignment="1">
      <alignment horizontal="center" vertical="center" wrapText="1"/>
    </xf>
    <xf numFmtId="0" fontId="2" fillId="51" borderId="132" xfId="0" applyFont="1" applyFill="1" applyBorder="1" applyAlignment="1">
      <alignment vertical="center"/>
    </xf>
    <xf numFmtId="0" fontId="17" fillId="3" borderId="51" xfId="0" applyFont="1" applyFill="1" applyBorder="1" applyAlignment="1">
      <alignment wrapText="1"/>
    </xf>
    <xf numFmtId="0" fontId="17" fillId="3" borderId="81" xfId="0" applyFont="1" applyFill="1" applyBorder="1" applyAlignment="1">
      <alignment wrapText="1"/>
    </xf>
    <xf numFmtId="0" fontId="1" fillId="2" borderId="81" xfId="0" applyFont="1" applyFill="1" applyBorder="1" applyAlignment="1">
      <alignment vertical="center" wrapText="1"/>
    </xf>
    <xf numFmtId="0" fontId="1" fillId="2" borderId="102" xfId="0" applyFont="1" applyFill="1" applyBorder="1" applyAlignment="1">
      <alignment vertical="center"/>
    </xf>
    <xf numFmtId="0" fontId="1" fillId="2" borderId="92" xfId="0" applyFont="1" applyFill="1" applyBorder="1" applyAlignment="1">
      <alignment vertical="center"/>
    </xf>
    <xf numFmtId="0" fontId="17" fillId="2" borderId="51" xfId="0" applyFont="1" applyFill="1" applyBorder="1" applyAlignment="1">
      <alignment wrapText="1"/>
    </xf>
    <xf numFmtId="0" fontId="2" fillId="2" borderId="14" xfId="0" applyFont="1" applyFill="1" applyBorder="1"/>
    <xf numFmtId="0" fontId="2" fillId="0" borderId="14" xfId="0" applyFont="1" applyBorder="1"/>
    <xf numFmtId="0" fontId="16" fillId="45" borderId="51" xfId="0" applyFont="1" applyFill="1" applyBorder="1" applyAlignment="1">
      <alignment vertical="center"/>
    </xf>
    <xf numFmtId="0" fontId="2" fillId="0" borderId="105" xfId="0" applyFont="1" applyFill="1" applyBorder="1"/>
    <xf numFmtId="0" fontId="38" fillId="0" borderId="105" xfId="0" applyFont="1" applyFill="1" applyBorder="1"/>
    <xf numFmtId="0" fontId="33" fillId="0" borderId="105" xfId="0" applyFont="1" applyFill="1" applyBorder="1" applyAlignment="1">
      <alignment vertical="center"/>
    </xf>
    <xf numFmtId="0" fontId="16" fillId="0" borderId="105" xfId="0" applyFont="1" applyFill="1" applyBorder="1" applyAlignment="1">
      <alignment vertical="center"/>
    </xf>
    <xf numFmtId="0" fontId="16" fillId="0" borderId="105" xfId="0" applyFont="1" applyFill="1" applyBorder="1" applyAlignment="1">
      <alignment horizontal="center"/>
    </xf>
    <xf numFmtId="14" fontId="13" fillId="0" borderId="105" xfId="0" applyNumberFormat="1" applyFont="1" applyFill="1" applyBorder="1" applyAlignment="1">
      <alignment horizontal="center" vertical="center" wrapText="1"/>
    </xf>
    <xf numFmtId="0" fontId="38" fillId="0" borderId="105" xfId="0" applyFont="1" applyFill="1" applyBorder="1" applyAlignment="1">
      <alignment horizontal="left"/>
    </xf>
    <xf numFmtId="0" fontId="6" fillId="49" borderId="55" xfId="0" applyFont="1" applyFill="1" applyBorder="1" applyAlignment="1">
      <alignment vertical="center" wrapText="1"/>
    </xf>
    <xf numFmtId="0" fontId="6" fillId="53" borderId="55" xfId="0" applyFont="1" applyFill="1" applyBorder="1" applyAlignment="1">
      <alignment vertical="center" wrapText="1"/>
    </xf>
    <xf numFmtId="0" fontId="6" fillId="46" borderId="55" xfId="0" applyFont="1" applyFill="1" applyBorder="1" applyAlignment="1">
      <alignment vertical="center" wrapText="1"/>
    </xf>
    <xf numFmtId="2" fontId="2" fillId="0" borderId="1" xfId="0" applyNumberFormat="1" applyFont="1" applyBorder="1"/>
    <xf numFmtId="2" fontId="0" fillId="0" borderId="0" xfId="0" applyNumberFormat="1" applyFont="1" applyAlignment="1"/>
    <xf numFmtId="164" fontId="2" fillId="0" borderId="1" xfId="0" applyNumberFormat="1" applyFont="1" applyBorder="1"/>
    <xf numFmtId="0" fontId="30" fillId="52" borderId="148" xfId="0" applyFont="1" applyFill="1" applyBorder="1" applyAlignment="1">
      <alignment vertical="center"/>
    </xf>
    <xf numFmtId="0" fontId="6" fillId="32" borderId="55" xfId="0" applyFont="1" applyFill="1" applyBorder="1" applyAlignment="1">
      <alignment vertical="center" wrapText="1"/>
    </xf>
    <xf numFmtId="0" fontId="30" fillId="0" borderId="110" xfId="0" applyFont="1" applyFill="1" applyBorder="1" applyAlignment="1">
      <alignment vertical="center"/>
    </xf>
    <xf numFmtId="14" fontId="13" fillId="0" borderId="161" xfId="0" applyNumberFormat="1" applyFont="1" applyBorder="1" applyAlignment="1">
      <alignment horizontal="center" vertical="center" wrapText="1"/>
    </xf>
    <xf numFmtId="0" fontId="5" fillId="0" borderId="103" xfId="0" applyFont="1" applyBorder="1" applyAlignment="1"/>
    <xf numFmtId="0" fontId="9" fillId="0" borderId="103" xfId="0" applyFont="1" applyBorder="1" applyAlignment="1"/>
    <xf numFmtId="0" fontId="3" fillId="0" borderId="0" xfId="0" applyFont="1" applyAlignment="1">
      <alignment horizontal="left" vertical="center"/>
    </xf>
    <xf numFmtId="0" fontId="0" fillId="0" borderId="0" xfId="0" applyFont="1" applyAlignment="1">
      <alignment vertical="center"/>
    </xf>
    <xf numFmtId="0" fontId="5" fillId="0" borderId="88" xfId="0" applyFont="1" applyBorder="1" applyAlignment="1"/>
    <xf numFmtId="0" fontId="9" fillId="0" borderId="89" xfId="0" applyFont="1" applyBorder="1" applyAlignment="1"/>
    <xf numFmtId="0" fontId="9" fillId="0" borderId="90" xfId="0" applyFont="1" applyBorder="1" applyAlignment="1"/>
    <xf numFmtId="0" fontId="16" fillId="54" borderId="85" xfId="0" applyFont="1" applyFill="1" applyBorder="1" applyAlignment="1">
      <alignment vertical="center" wrapText="1"/>
    </xf>
    <xf numFmtId="0" fontId="6" fillId="55" borderId="55" xfId="0" applyFont="1" applyFill="1" applyBorder="1" applyAlignment="1">
      <alignment vertical="center"/>
    </xf>
    <xf numFmtId="0" fontId="9" fillId="44" borderId="58" xfId="0" applyFont="1" applyFill="1" applyBorder="1" applyAlignment="1"/>
    <xf numFmtId="0" fontId="16" fillId="44" borderId="11" xfId="0" applyFont="1" applyFill="1" applyBorder="1" applyAlignment="1">
      <alignment vertical="center"/>
    </xf>
    <xf numFmtId="0" fontId="9" fillId="0" borderId="105" xfId="0" applyFont="1" applyBorder="1"/>
    <xf numFmtId="0" fontId="16" fillId="44" borderId="73" xfId="0" applyFont="1" applyFill="1" applyBorder="1" applyAlignment="1">
      <alignment vertical="center" wrapText="1"/>
    </xf>
    <xf numFmtId="0" fontId="2" fillId="0" borderId="75" xfId="0" applyFont="1" applyFill="1" applyBorder="1"/>
    <xf numFmtId="0" fontId="0" fillId="0" borderId="0" xfId="0" applyFont="1" applyAlignment="1"/>
    <xf numFmtId="0" fontId="56" fillId="43" borderId="67" xfId="0" applyFont="1" applyFill="1" applyBorder="1" applyAlignment="1">
      <alignment horizontal="left"/>
    </xf>
    <xf numFmtId="0" fontId="6" fillId="43" borderId="78" xfId="0" applyFont="1" applyFill="1" applyBorder="1" applyAlignment="1">
      <alignment horizontal="left"/>
    </xf>
    <xf numFmtId="0" fontId="16" fillId="0" borderId="105" xfId="0" applyFont="1" applyFill="1" applyBorder="1" applyAlignment="1">
      <alignment horizontal="center"/>
    </xf>
    <xf numFmtId="0" fontId="15" fillId="43" borderId="163" xfId="0" applyFont="1" applyFill="1" applyBorder="1" applyAlignment="1">
      <alignment vertical="top"/>
    </xf>
    <xf numFmtId="0" fontId="56" fillId="43" borderId="102" xfId="0" applyFont="1" applyFill="1" applyBorder="1" applyAlignment="1"/>
    <xf numFmtId="0" fontId="56" fillId="43" borderId="105" xfId="0" applyFont="1" applyFill="1" applyBorder="1" applyAlignment="1"/>
    <xf numFmtId="0" fontId="56" fillId="43" borderId="67" xfId="0" applyFont="1" applyFill="1" applyBorder="1" applyAlignment="1">
      <alignment vertical="center"/>
    </xf>
    <xf numFmtId="0" fontId="56" fillId="43" borderId="105" xfId="0" applyFont="1" applyFill="1" applyBorder="1" applyAlignment="1">
      <alignment vertical="center"/>
    </xf>
    <xf numFmtId="0" fontId="15" fillId="43" borderId="162" xfId="0" applyFont="1" applyFill="1" applyBorder="1" applyAlignment="1">
      <alignment horizontal="left" vertical="top"/>
    </xf>
    <xf numFmtId="0" fontId="56" fillId="43" borderId="67" xfId="0" applyFont="1" applyFill="1" applyBorder="1" applyAlignment="1">
      <alignment horizontal="left" vertical="center"/>
    </xf>
    <xf numFmtId="0" fontId="56" fillId="43" borderId="78" xfId="0" applyFont="1" applyFill="1" applyBorder="1" applyAlignment="1"/>
    <xf numFmtId="0" fontId="25" fillId="47" borderId="107" xfId="0" applyFont="1" applyFill="1" applyBorder="1" applyAlignment="1">
      <alignment vertical="center"/>
    </xf>
    <xf numFmtId="0" fontId="25" fillId="47" borderId="108" xfId="0" applyFont="1" applyFill="1" applyBorder="1" applyAlignment="1">
      <alignment vertical="center"/>
    </xf>
    <xf numFmtId="0" fontId="56" fillId="43" borderId="113" xfId="0" applyFont="1" applyFill="1" applyBorder="1" applyAlignment="1"/>
    <xf numFmtId="0" fontId="56" fillId="43" borderId="113" xfId="0" applyFont="1" applyFill="1" applyBorder="1" applyAlignment="1">
      <alignment vertical="center"/>
    </xf>
    <xf numFmtId="0" fontId="9" fillId="0" borderId="118" xfId="0" applyFont="1" applyBorder="1" applyAlignment="1"/>
    <xf numFmtId="0" fontId="6" fillId="43" borderId="102" xfId="0" applyFont="1" applyFill="1" applyBorder="1" applyAlignment="1"/>
    <xf numFmtId="0" fontId="16" fillId="46" borderId="146" xfId="0" applyFont="1" applyFill="1" applyBorder="1" applyAlignment="1">
      <alignment vertical="center" wrapText="1"/>
    </xf>
    <xf numFmtId="0" fontId="33" fillId="0" borderId="80" xfId="0" applyFont="1" applyBorder="1" applyAlignment="1">
      <alignment vertical="center"/>
    </xf>
    <xf numFmtId="0" fontId="16" fillId="0" borderId="101" xfId="0" applyFont="1" applyBorder="1" applyAlignment="1">
      <alignment vertical="center"/>
    </xf>
    <xf numFmtId="0" fontId="16" fillId="0" borderId="74" xfId="0" applyFont="1" applyBorder="1" applyAlignment="1">
      <alignment vertical="center"/>
    </xf>
    <xf numFmtId="0" fontId="16" fillId="0" borderId="27" xfId="0" applyFont="1" applyFill="1" applyBorder="1" applyAlignment="1">
      <alignment vertical="center"/>
    </xf>
    <xf numFmtId="0" fontId="19" fillId="32" borderId="11" xfId="0" applyFont="1" applyFill="1" applyBorder="1" applyAlignment="1">
      <alignment vertical="center" wrapText="1"/>
    </xf>
    <xf numFmtId="0" fontId="1" fillId="0" borderId="1" xfId="0" applyFont="1" applyBorder="1" applyAlignment="1">
      <alignment horizontal="left"/>
    </xf>
    <xf numFmtId="0" fontId="2" fillId="0" borderId="1" xfId="0" applyFont="1" applyBorder="1" applyAlignment="1"/>
    <xf numFmtId="0" fontId="61" fillId="0" borderId="110" xfId="0" applyFont="1" applyBorder="1" applyAlignment="1">
      <alignment horizontal="center"/>
    </xf>
    <xf numFmtId="0" fontId="69" fillId="0" borderId="110" xfId="0" applyFont="1" applyBorder="1" applyAlignment="1"/>
    <xf numFmtId="0" fontId="0" fillId="0" borderId="0" xfId="0"/>
    <xf numFmtId="0" fontId="0" fillId="0" borderId="110" xfId="0" applyBorder="1" applyAlignment="1"/>
    <xf numFmtId="0" fontId="70" fillId="0" borderId="110" xfId="0" applyFont="1" applyBorder="1" applyAlignment="1"/>
    <xf numFmtId="0" fontId="71" fillId="0" borderId="110" xfId="0" quotePrefix="1" applyFont="1" applyBorder="1" applyAlignment="1">
      <alignment horizontal="center" vertical="center" wrapText="1"/>
    </xf>
    <xf numFmtId="0" fontId="72" fillId="0" borderId="110" xfId="0" applyFont="1" applyBorder="1" applyAlignment="1">
      <alignment horizontal="center" vertical="center"/>
    </xf>
    <xf numFmtId="0" fontId="74" fillId="0" borderId="110" xfId="2" applyFont="1" applyBorder="1" applyAlignment="1">
      <alignment horizontal="center" vertical="center"/>
    </xf>
    <xf numFmtId="0" fontId="74" fillId="0" borderId="110" xfId="2" applyFont="1" applyFill="1" applyBorder="1" applyAlignment="1">
      <alignment horizontal="center" vertical="center"/>
    </xf>
    <xf numFmtId="0" fontId="0" fillId="0" borderId="142" xfId="0" applyBorder="1"/>
    <xf numFmtId="0" fontId="0" fillId="0" borderId="123" xfId="0" applyBorder="1"/>
    <xf numFmtId="0" fontId="75" fillId="35" borderId="110" xfId="0" applyFont="1" applyFill="1" applyBorder="1" applyAlignment="1"/>
    <xf numFmtId="0" fontId="15" fillId="0" borderId="51" xfId="0" applyFont="1" applyBorder="1" applyAlignment="1">
      <alignment horizontal="center" wrapText="1"/>
    </xf>
    <xf numFmtId="0" fontId="75" fillId="35" borderId="121" xfId="0" applyFont="1" applyFill="1" applyBorder="1" applyAlignment="1"/>
    <xf numFmtId="14" fontId="13" fillId="33" borderId="11" xfId="0" quotePrefix="1" applyNumberFormat="1" applyFont="1" applyFill="1" applyBorder="1" applyAlignment="1">
      <alignment horizontal="center" vertical="center" wrapText="1"/>
    </xf>
    <xf numFmtId="0" fontId="0" fillId="0" borderId="0" xfId="0" applyFont="1" applyAlignment="1"/>
    <xf numFmtId="0" fontId="9" fillId="0" borderId="105" xfId="0" applyFont="1" applyBorder="1"/>
    <xf numFmtId="0" fontId="20" fillId="0" borderId="105" xfId="0" applyFont="1" applyFill="1" applyBorder="1" applyAlignment="1">
      <alignment horizontal="center" vertical="top" wrapText="1"/>
    </xf>
    <xf numFmtId="0" fontId="16" fillId="33" borderId="11" xfId="0" applyFont="1" applyFill="1" applyBorder="1" applyAlignment="1">
      <alignment horizontal="center"/>
    </xf>
    <xf numFmtId="0" fontId="3" fillId="0" borderId="0" xfId="0" applyFont="1" applyFill="1"/>
    <xf numFmtId="0" fontId="0" fillId="0" borderId="0" xfId="0" applyFont="1" applyFill="1" applyAlignment="1"/>
    <xf numFmtId="0" fontId="2" fillId="0" borderId="1" xfId="0" applyFont="1" applyFill="1" applyBorder="1"/>
    <xf numFmtId="0" fontId="5" fillId="0" borderId="1" xfId="0" applyFont="1" applyFill="1" applyBorder="1" applyAlignment="1">
      <alignment horizontal="center"/>
    </xf>
    <xf numFmtId="0" fontId="23" fillId="0" borderId="0" xfId="0" applyFont="1" applyFill="1" applyAlignment="1">
      <alignment horizontal="left" vertical="center" wrapText="1"/>
    </xf>
    <xf numFmtId="0" fontId="2" fillId="0" borderId="105" xfId="0" applyFont="1" applyBorder="1" applyAlignment="1">
      <alignment vertical="center"/>
    </xf>
    <xf numFmtId="0" fontId="30" fillId="18" borderId="105" xfId="0" applyFont="1" applyFill="1" applyBorder="1" applyAlignment="1">
      <alignment vertical="center"/>
    </xf>
    <xf numFmtId="0" fontId="17" fillId="10" borderId="84" xfId="0" applyFont="1" applyFill="1" applyBorder="1" applyAlignment="1">
      <alignment vertical="center" wrapText="1"/>
    </xf>
    <xf numFmtId="0" fontId="2" fillId="9" borderId="105" xfId="0" applyFont="1" applyFill="1" applyBorder="1" applyAlignment="1">
      <alignment vertical="center" wrapText="1"/>
    </xf>
    <xf numFmtId="0" fontId="17" fillId="14" borderId="84" xfId="0" applyFont="1" applyFill="1" applyBorder="1" applyAlignment="1">
      <alignment vertical="center" wrapText="1"/>
    </xf>
    <xf numFmtId="0" fontId="30" fillId="0" borderId="105" xfId="0" applyFont="1" applyBorder="1" applyAlignment="1">
      <alignment vertical="center" wrapText="1"/>
    </xf>
    <xf numFmtId="0" fontId="2" fillId="0" borderId="105" xfId="0" applyFont="1" applyBorder="1" applyAlignment="1">
      <alignment horizontal="left" vertical="center" wrapText="1"/>
    </xf>
    <xf numFmtId="0" fontId="2" fillId="5" borderId="102" xfId="0" applyFont="1" applyFill="1" applyBorder="1" applyAlignment="1">
      <alignment vertical="center" wrapText="1"/>
    </xf>
    <xf numFmtId="0" fontId="6" fillId="19" borderId="178" xfId="0" applyFont="1" applyFill="1" applyBorder="1" applyAlignment="1">
      <alignment vertical="center" wrapText="1"/>
    </xf>
    <xf numFmtId="0" fontId="6" fillId="10" borderId="178" xfId="0" applyFont="1" applyFill="1" applyBorder="1" applyAlignment="1">
      <alignment vertical="center"/>
    </xf>
    <xf numFmtId="0" fontId="2" fillId="3" borderId="105" xfId="0" applyFont="1" applyFill="1" applyBorder="1"/>
    <xf numFmtId="0" fontId="9" fillId="0" borderId="105" xfId="0" applyFont="1" applyBorder="1" applyAlignment="1"/>
    <xf numFmtId="0" fontId="23" fillId="0" borderId="0" xfId="0" applyFont="1" applyAlignment="1">
      <alignment vertical="center"/>
    </xf>
    <xf numFmtId="2" fontId="2" fillId="0" borderId="105" xfId="0" applyNumberFormat="1" applyFont="1" applyFill="1" applyBorder="1"/>
    <xf numFmtId="2" fontId="5" fillId="0" borderId="105" xfId="0" applyNumberFormat="1" applyFont="1" applyFill="1" applyBorder="1" applyAlignment="1">
      <alignment horizontal="center"/>
    </xf>
    <xf numFmtId="2" fontId="0" fillId="0" borderId="0" xfId="0" applyNumberFormat="1" applyFont="1" applyFill="1" applyAlignment="1"/>
    <xf numFmtId="0" fontId="9" fillId="0" borderId="105" xfId="0" applyFont="1" applyFill="1" applyBorder="1" applyAlignment="1"/>
    <xf numFmtId="2" fontId="13" fillId="0" borderId="0" xfId="0" applyNumberFormat="1" applyFont="1" applyFill="1" applyAlignment="1">
      <alignment horizontal="center" vertical="center" wrapText="1"/>
    </xf>
    <xf numFmtId="0" fontId="2" fillId="32" borderId="1" xfId="0" applyFont="1" applyFill="1" applyBorder="1"/>
    <xf numFmtId="0" fontId="2" fillId="32" borderId="105" xfId="0" applyFont="1" applyFill="1" applyBorder="1"/>
    <xf numFmtId="0" fontId="16" fillId="46" borderId="58" xfId="0" applyFont="1" applyFill="1" applyBorder="1" applyAlignment="1">
      <alignment horizontal="center"/>
    </xf>
    <xf numFmtId="14" fontId="13" fillId="0" borderId="84" xfId="0" quotePrefix="1" applyNumberFormat="1" applyFont="1" applyFill="1" applyBorder="1" applyAlignment="1">
      <alignment vertical="center" wrapText="1"/>
    </xf>
    <xf numFmtId="14" fontId="13" fillId="0" borderId="18" xfId="0" quotePrefix="1" applyNumberFormat="1" applyFont="1" applyFill="1" applyBorder="1" applyAlignment="1">
      <alignment vertical="center" wrapText="1"/>
    </xf>
    <xf numFmtId="14" fontId="13" fillId="33" borderId="179" xfId="0" quotePrefix="1" applyNumberFormat="1" applyFont="1" applyFill="1" applyBorder="1" applyAlignment="1">
      <alignment horizontal="left" vertical="center"/>
    </xf>
    <xf numFmtId="0" fontId="16" fillId="33" borderId="11" xfId="0" applyFont="1" applyFill="1" applyBorder="1" applyAlignment="1">
      <alignment horizontal="right"/>
    </xf>
    <xf numFmtId="0" fontId="58" fillId="37" borderId="105" xfId="0" quotePrefix="1" applyFont="1" applyFill="1" applyBorder="1" applyAlignment="1">
      <alignment horizontal="center" vertical="center" wrapText="1"/>
    </xf>
    <xf numFmtId="0" fontId="16" fillId="0" borderId="105" xfId="0" applyFont="1" applyBorder="1" applyAlignment="1">
      <alignment horizontal="center"/>
    </xf>
    <xf numFmtId="0" fontId="16" fillId="33" borderId="105" xfId="0" applyFont="1" applyFill="1" applyBorder="1" applyAlignment="1">
      <alignment horizontal="center"/>
    </xf>
    <xf numFmtId="0" fontId="5" fillId="0" borderId="105" xfId="0" applyFont="1" applyBorder="1" applyAlignment="1">
      <alignment horizontal="left"/>
    </xf>
    <xf numFmtId="0" fontId="0" fillId="0" borderId="0" xfId="0" applyFont="1" applyAlignment="1"/>
    <xf numFmtId="0" fontId="23" fillId="0" borderId="0" xfId="0" applyFont="1" applyAlignment="1">
      <alignment horizontal="left" vertical="center" wrapText="1"/>
    </xf>
    <xf numFmtId="14" fontId="13" fillId="0" borderId="58" xfId="0" quotePrefix="1" applyNumberFormat="1" applyFont="1" applyFill="1" applyBorder="1" applyAlignment="1">
      <alignment horizontal="center" vertical="center" wrapText="1"/>
    </xf>
    <xf numFmtId="14" fontId="13" fillId="0" borderId="110" xfId="0" quotePrefix="1" applyNumberFormat="1" applyFont="1" applyBorder="1" applyAlignment="1">
      <alignment vertical="center" wrapText="1"/>
    </xf>
    <xf numFmtId="14" fontId="13" fillId="0" borderId="110" xfId="0" quotePrefix="1" applyNumberFormat="1" applyFont="1" applyFill="1" applyBorder="1" applyAlignment="1">
      <alignment horizontal="center" vertical="center" wrapText="1"/>
    </xf>
    <xf numFmtId="2" fontId="15" fillId="0" borderId="110" xfId="0" applyNumberFormat="1" applyFont="1" applyFill="1" applyBorder="1" applyAlignment="1">
      <alignment horizontal="center" wrapText="1"/>
    </xf>
    <xf numFmtId="0" fontId="58" fillId="37" borderId="120" xfId="0" quotePrefix="1" applyFont="1" applyFill="1" applyBorder="1" applyAlignment="1">
      <alignment horizontal="center" vertical="center" wrapText="1"/>
    </xf>
    <xf numFmtId="0" fontId="11" fillId="0" borderId="105" xfId="0" applyFont="1" applyBorder="1" applyAlignment="1">
      <alignment vertical="center"/>
    </xf>
    <xf numFmtId="0" fontId="19" fillId="34" borderId="18" xfId="0" applyFont="1" applyFill="1" applyBorder="1" applyAlignment="1">
      <alignment vertical="center"/>
    </xf>
    <xf numFmtId="0" fontId="19" fillId="0" borderId="18" xfId="0" applyFont="1" applyBorder="1" applyAlignment="1">
      <alignment vertical="center"/>
    </xf>
    <xf numFmtId="0" fontId="18" fillId="0" borderId="18" xfId="0" applyFont="1" applyBorder="1" applyAlignment="1">
      <alignment vertical="center"/>
    </xf>
    <xf numFmtId="0" fontId="19" fillId="46" borderId="18" xfId="0" applyFont="1" applyFill="1" applyBorder="1" applyAlignment="1">
      <alignment vertical="center"/>
    </xf>
    <xf numFmtId="0" fontId="6" fillId="0" borderId="18" xfId="0" applyFont="1" applyBorder="1" applyAlignment="1">
      <alignment vertical="center"/>
    </xf>
    <xf numFmtId="0" fontId="6" fillId="0" borderId="110" xfId="0" applyFont="1" applyBorder="1" applyAlignment="1">
      <alignment vertical="center" wrapText="1"/>
    </xf>
    <xf numFmtId="0" fontId="81" fillId="0" borderId="1" xfId="0" applyFont="1" applyFill="1" applyBorder="1"/>
    <xf numFmtId="0" fontId="81" fillId="0" borderId="0" xfId="0" applyFont="1" applyFill="1"/>
    <xf numFmtId="0" fontId="80" fillId="0" borderId="11" xfId="0" applyFont="1" applyFill="1" applyBorder="1" applyAlignment="1">
      <alignment horizontal="center" vertical="center" textRotation="90"/>
    </xf>
    <xf numFmtId="0" fontId="82" fillId="0" borderId="0" xfId="0" applyFont="1" applyFill="1" applyAlignment="1"/>
    <xf numFmtId="14" fontId="13" fillId="0" borderId="0" xfId="0" applyNumberFormat="1" applyFont="1" applyAlignment="1">
      <alignment horizontal="center" vertical="top" wrapText="1"/>
    </xf>
    <xf numFmtId="0" fontId="9" fillId="0" borderId="105" xfId="0" applyFont="1" applyFill="1" applyBorder="1"/>
    <xf numFmtId="0" fontId="0" fillId="0" borderId="0" xfId="0" applyFont="1" applyAlignment="1"/>
    <xf numFmtId="0" fontId="5" fillId="0" borderId="0" xfId="0" applyFont="1" applyFill="1"/>
    <xf numFmtId="0" fontId="2" fillId="0" borderId="0" xfId="0" applyFont="1" applyFill="1"/>
    <xf numFmtId="0" fontId="5" fillId="0" borderId="105" xfId="0" applyFont="1" applyFill="1" applyBorder="1" applyAlignment="1">
      <alignment horizontal="center"/>
    </xf>
    <xf numFmtId="0" fontId="5" fillId="0" borderId="103" xfId="0" applyFont="1" applyFill="1" applyBorder="1" applyAlignment="1"/>
    <xf numFmtId="0" fontId="9" fillId="0" borderId="103" xfId="0" applyFont="1" applyFill="1" applyBorder="1" applyAlignment="1"/>
    <xf numFmtId="0" fontId="13" fillId="0" borderId="11" xfId="0" applyFont="1" applyFill="1" applyBorder="1" applyAlignment="1">
      <alignment horizontal="center" vertical="center" textRotation="90"/>
    </xf>
    <xf numFmtId="0" fontId="13" fillId="0" borderId="12" xfId="0" applyFont="1" applyFill="1" applyBorder="1" applyAlignment="1">
      <alignment horizontal="center" vertical="center" textRotation="90"/>
    </xf>
    <xf numFmtId="0" fontId="13" fillId="0" borderId="5" xfId="0" applyFont="1" applyFill="1" applyBorder="1" applyAlignment="1">
      <alignment horizontal="center" vertical="center" textRotation="90"/>
    </xf>
    <xf numFmtId="0" fontId="13" fillId="0" borderId="3" xfId="0" applyFont="1" applyFill="1" applyBorder="1" applyAlignment="1">
      <alignment horizontal="center" vertical="center" textRotation="90"/>
    </xf>
    <xf numFmtId="14" fontId="13" fillId="0" borderId="43" xfId="0" quotePrefix="1" applyNumberFormat="1" applyFont="1" applyFill="1" applyBorder="1" applyAlignment="1">
      <alignment horizontal="center" vertical="center" wrapText="1"/>
    </xf>
    <xf numFmtId="0" fontId="58" fillId="0" borderId="133" xfId="0" quotePrefix="1" applyFont="1" applyFill="1" applyBorder="1" applyAlignment="1">
      <alignment horizontal="center" vertical="center" wrapText="1"/>
    </xf>
    <xf numFmtId="0" fontId="58" fillId="0" borderId="122" xfId="0" quotePrefix="1" applyFont="1" applyFill="1" applyBorder="1" applyAlignment="1">
      <alignment horizontal="center" vertical="center" wrapText="1"/>
    </xf>
    <xf numFmtId="14" fontId="13" fillId="0" borderId="180" xfId="0" quotePrefix="1" applyNumberFormat="1" applyFont="1" applyFill="1" applyBorder="1" applyAlignment="1">
      <alignment vertical="center" wrapText="1"/>
    </xf>
    <xf numFmtId="14" fontId="13" fillId="0" borderId="160" xfId="0" quotePrefix="1" applyNumberFormat="1" applyFont="1" applyFill="1" applyBorder="1" applyAlignment="1">
      <alignment vertical="center" wrapText="1"/>
    </xf>
    <xf numFmtId="14" fontId="13" fillId="0" borderId="11" xfId="0" quotePrefix="1" applyNumberFormat="1" applyFont="1" applyFill="1" applyBorder="1" applyAlignment="1">
      <alignment horizontal="center" vertical="center" wrapText="1"/>
    </xf>
    <xf numFmtId="14" fontId="13" fillId="0" borderId="12" xfId="0" quotePrefix="1" applyNumberFormat="1" applyFont="1" applyFill="1" applyBorder="1" applyAlignment="1">
      <alignment horizontal="center" vertical="center" wrapText="1"/>
    </xf>
    <xf numFmtId="14" fontId="13" fillId="0" borderId="5" xfId="0" quotePrefix="1" applyNumberFormat="1" applyFont="1" applyFill="1" applyBorder="1" applyAlignment="1">
      <alignment horizontal="center" vertical="center" wrapText="1"/>
    </xf>
    <xf numFmtId="14" fontId="13" fillId="0" borderId="3" xfId="0" quotePrefix="1" applyNumberFormat="1" applyFont="1" applyFill="1" applyBorder="1" applyAlignment="1">
      <alignment horizontal="center" vertical="center" wrapText="1"/>
    </xf>
    <xf numFmtId="0" fontId="15" fillId="0" borderId="75" xfId="0" applyFont="1" applyFill="1" applyBorder="1" applyAlignment="1">
      <alignment horizontal="center" wrapText="1"/>
    </xf>
    <xf numFmtId="0" fontId="16" fillId="0" borderId="11" xfId="0" applyFont="1" applyFill="1" applyBorder="1" applyAlignment="1">
      <alignment vertical="center"/>
    </xf>
    <xf numFmtId="0" fontId="16" fillId="0" borderId="51" xfId="0" applyFont="1" applyFill="1" applyBorder="1" applyAlignment="1">
      <alignment vertical="center"/>
    </xf>
    <xf numFmtId="0" fontId="16" fillId="0" borderId="92" xfId="0" applyFont="1" applyFill="1" applyBorder="1" applyAlignment="1">
      <alignment horizontal="center"/>
    </xf>
    <xf numFmtId="0" fontId="16" fillId="0" borderId="51" xfId="0" applyFont="1" applyFill="1" applyBorder="1" applyAlignment="1">
      <alignment horizontal="center"/>
    </xf>
    <xf numFmtId="14" fontId="13" fillId="0" borderId="11" xfId="0" applyNumberFormat="1" applyFont="1" applyFill="1" applyBorder="1" applyAlignment="1">
      <alignment horizontal="center" vertical="center" wrapText="1"/>
    </xf>
    <xf numFmtId="14" fontId="13" fillId="0" borderId="53" xfId="0" applyNumberFormat="1" applyFont="1" applyFill="1" applyBorder="1" applyAlignment="1">
      <alignment horizontal="center" vertical="center" wrapText="1"/>
    </xf>
    <xf numFmtId="14" fontId="13" fillId="0" borderId="110" xfId="0" applyNumberFormat="1" applyFont="1" applyFill="1" applyBorder="1" applyAlignment="1">
      <alignment horizontal="center" vertical="center" wrapText="1"/>
    </xf>
    <xf numFmtId="0" fontId="2" fillId="0" borderId="110" xfId="0" applyFont="1" applyFill="1" applyBorder="1"/>
    <xf numFmtId="0" fontId="17" fillId="0" borderId="2" xfId="0" applyFont="1" applyFill="1" applyBorder="1" applyAlignment="1">
      <alignment horizontal="center"/>
    </xf>
    <xf numFmtId="0" fontId="17" fillId="0" borderId="13" xfId="0" applyFont="1" applyFill="1" applyBorder="1" applyAlignment="1">
      <alignment horizontal="center" vertical="center"/>
    </xf>
    <xf numFmtId="0" fontId="15" fillId="0" borderId="12" xfId="0" applyFont="1" applyFill="1" applyBorder="1" applyAlignment="1">
      <alignment horizontal="center" wrapText="1"/>
    </xf>
    <xf numFmtId="0" fontId="15" fillId="0" borderId="5" xfId="0" applyFont="1" applyFill="1" applyBorder="1" applyAlignment="1">
      <alignment horizontal="center" wrapText="1"/>
    </xf>
    <xf numFmtId="0" fontId="15" fillId="0" borderId="11" xfId="0" applyFont="1" applyFill="1" applyBorder="1" applyAlignment="1">
      <alignment horizontal="center" wrapText="1"/>
    </xf>
    <xf numFmtId="0" fontId="17" fillId="0" borderId="75" xfId="0" applyFont="1" applyFill="1" applyBorder="1" applyAlignment="1">
      <alignment wrapText="1"/>
    </xf>
    <xf numFmtId="0" fontId="15" fillId="0" borderId="53" xfId="0" applyFont="1" applyFill="1" applyBorder="1" applyAlignment="1">
      <alignment wrapText="1"/>
    </xf>
    <xf numFmtId="0" fontId="16" fillId="0" borderId="58" xfId="0" applyFont="1" applyFill="1" applyBorder="1" applyAlignment="1">
      <alignment horizontal="center"/>
    </xf>
    <xf numFmtId="0" fontId="17" fillId="0" borderId="10" xfId="0" applyFont="1" applyFill="1" applyBorder="1" applyAlignment="1">
      <alignment horizontal="center"/>
    </xf>
    <xf numFmtId="0" fontId="17" fillId="0" borderId="13" xfId="0" applyFont="1" applyFill="1" applyBorder="1" applyAlignment="1">
      <alignment horizontal="center" vertical="top"/>
    </xf>
    <xf numFmtId="0" fontId="17" fillId="0" borderId="11" xfId="0" applyFont="1" applyFill="1" applyBorder="1" applyAlignment="1">
      <alignment horizontal="center" vertical="center"/>
    </xf>
    <xf numFmtId="0" fontId="17" fillId="0" borderId="11" xfId="0" applyFont="1" applyFill="1" applyBorder="1" applyAlignment="1">
      <alignment horizontal="center" wrapText="1"/>
    </xf>
    <xf numFmtId="0" fontId="17" fillId="0" borderId="12" xfId="0" applyFont="1" applyFill="1" applyBorder="1" applyAlignment="1">
      <alignment wrapText="1"/>
    </xf>
    <xf numFmtId="0" fontId="17" fillId="0" borderId="5" xfId="0" applyFont="1" applyFill="1" applyBorder="1" applyAlignment="1">
      <alignment horizontal="center" wrapText="1"/>
    </xf>
    <xf numFmtId="0" fontId="17" fillId="0" borderId="2" xfId="0" applyFont="1" applyFill="1" applyBorder="1" applyAlignment="1">
      <alignment horizontal="center" vertical="center"/>
    </xf>
    <xf numFmtId="0" fontId="17" fillId="0" borderId="5" xfId="0" applyFont="1" applyFill="1" applyBorder="1" applyAlignment="1">
      <alignment wrapText="1"/>
    </xf>
    <xf numFmtId="0" fontId="17" fillId="0" borderId="11" xfId="0" applyFont="1" applyFill="1" applyBorder="1" applyAlignment="1">
      <alignment wrapText="1"/>
    </xf>
    <xf numFmtId="0" fontId="33" fillId="0" borderId="3" xfId="0" applyFont="1" applyFill="1" applyBorder="1" applyAlignment="1">
      <alignment vertical="center"/>
    </xf>
    <xf numFmtId="0" fontId="33" fillId="0" borderId="4" xfId="0" applyFont="1" applyFill="1" applyBorder="1" applyAlignment="1">
      <alignment vertical="center"/>
    </xf>
    <xf numFmtId="0" fontId="2" fillId="0" borderId="12" xfId="0" applyFont="1" applyFill="1" applyBorder="1"/>
    <xf numFmtId="0" fontId="6" fillId="0" borderId="11" xfId="0" applyFont="1" applyFill="1" applyBorder="1" applyAlignment="1">
      <alignment wrapText="1"/>
    </xf>
    <xf numFmtId="0" fontId="6" fillId="0" borderId="13" xfId="0" applyFont="1" applyFill="1" applyBorder="1" applyAlignment="1">
      <alignment wrapText="1"/>
    </xf>
    <xf numFmtId="14" fontId="13" fillId="0" borderId="112" xfId="0" quotePrefix="1" applyNumberFormat="1" applyFont="1" applyFill="1" applyBorder="1" applyAlignment="1">
      <alignment vertical="center" wrapText="1"/>
    </xf>
    <xf numFmtId="14" fontId="13" fillId="0" borderId="108" xfId="0" quotePrefix="1" applyNumberFormat="1" applyFont="1" applyFill="1" applyBorder="1" applyAlignment="1">
      <alignment vertical="center" wrapText="1"/>
    </xf>
    <xf numFmtId="14" fontId="13" fillId="0" borderId="109" xfId="0" quotePrefix="1" applyNumberFormat="1" applyFont="1" applyFill="1" applyBorder="1" applyAlignment="1">
      <alignment vertical="center" wrapText="1"/>
    </xf>
    <xf numFmtId="0" fontId="17" fillId="0" borderId="11" xfId="0" applyFont="1" applyFill="1" applyBorder="1" applyAlignment="1">
      <alignment horizontal="center" vertical="center" wrapText="1"/>
    </xf>
    <xf numFmtId="0" fontId="0" fillId="0" borderId="105" xfId="0" applyFont="1" applyFill="1" applyBorder="1" applyAlignment="1"/>
    <xf numFmtId="0" fontId="17" fillId="0" borderId="3" xfId="0" applyFont="1" applyFill="1" applyBorder="1" applyAlignment="1">
      <alignment vertical="center" wrapText="1"/>
    </xf>
    <xf numFmtId="0" fontId="16" fillId="0" borderId="2" xfId="0" applyFont="1" applyFill="1" applyBorder="1" applyAlignment="1">
      <alignment vertical="top" wrapText="1"/>
    </xf>
    <xf numFmtId="0" fontId="17" fillId="0" borderId="3" xfId="0" applyFont="1" applyFill="1" applyBorder="1" applyAlignment="1">
      <alignment wrapText="1"/>
    </xf>
    <xf numFmtId="0" fontId="17" fillId="0" borderId="11" xfId="0" applyFont="1" applyFill="1" applyBorder="1" applyAlignment="1">
      <alignment vertical="center" wrapText="1"/>
    </xf>
    <xf numFmtId="0" fontId="17" fillId="0" borderId="3" xfId="0" applyFont="1" applyFill="1" applyBorder="1" applyAlignment="1">
      <alignment horizontal="left" vertical="center"/>
    </xf>
    <xf numFmtId="0" fontId="17" fillId="0" borderId="4"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2" fillId="0" borderId="11" xfId="0" applyFont="1" applyFill="1" applyBorder="1" applyAlignment="1">
      <alignment vertical="center" wrapText="1"/>
    </xf>
    <xf numFmtId="0" fontId="16" fillId="0" borderId="11" xfId="0" applyFont="1" applyFill="1" applyBorder="1" applyAlignment="1">
      <alignment horizontal="center"/>
    </xf>
    <xf numFmtId="14" fontId="13" fillId="0" borderId="27" xfId="0" applyNumberFormat="1" applyFont="1" applyFill="1" applyBorder="1" applyAlignment="1">
      <alignment horizontal="center" vertical="center" wrapText="1"/>
    </xf>
    <xf numFmtId="0" fontId="21" fillId="0" borderId="0" xfId="0" applyFont="1" applyFill="1"/>
    <xf numFmtId="0" fontId="22" fillId="0" borderId="0" xfId="0" applyFont="1" applyFill="1" applyAlignment="1">
      <alignment horizontal="right" vertical="center"/>
    </xf>
    <xf numFmtId="0" fontId="23" fillId="0" borderId="105" xfId="0" applyFont="1" applyFill="1" applyBorder="1" applyAlignment="1">
      <alignment vertical="center" wrapText="1"/>
    </xf>
    <xf numFmtId="14" fontId="85" fillId="0" borderId="0" xfId="0" applyNumberFormat="1" applyFont="1" applyFill="1" applyAlignment="1">
      <alignment horizontal="center" vertical="center"/>
    </xf>
    <xf numFmtId="14" fontId="13" fillId="0" borderId="0" xfId="0" applyNumberFormat="1" applyFont="1" applyFill="1" applyAlignment="1">
      <alignment horizontal="center" vertical="center" wrapText="1"/>
    </xf>
    <xf numFmtId="0" fontId="28" fillId="0" borderId="0" xfId="0" applyFont="1" applyFill="1" applyAlignment="1">
      <alignment horizontal="center" vertical="top"/>
    </xf>
    <xf numFmtId="0" fontId="24" fillId="0" borderId="0" xfId="0" applyFont="1" applyFill="1" applyAlignment="1">
      <alignment vertical="center" wrapText="1"/>
    </xf>
    <xf numFmtId="0" fontId="16" fillId="0" borderId="0" xfId="0" applyFont="1" applyFill="1" applyAlignment="1">
      <alignment vertical="center"/>
    </xf>
    <xf numFmtId="0" fontId="16" fillId="0" borderId="1" xfId="0" applyFont="1" applyFill="1" applyBorder="1" applyAlignment="1">
      <alignment horizontal="center"/>
    </xf>
    <xf numFmtId="0" fontId="83" fillId="0" borderId="110" xfId="0" applyFont="1" applyBorder="1" applyAlignment="1">
      <alignment horizontal="center" vertical="center"/>
    </xf>
    <xf numFmtId="14" fontId="12" fillId="0" borderId="110" xfId="0" quotePrefix="1" applyNumberFormat="1" applyFont="1" applyBorder="1" applyAlignment="1">
      <alignment horizontal="center" vertical="center" wrapText="1"/>
    </xf>
    <xf numFmtId="14" fontId="13" fillId="2" borderId="110" xfId="0" quotePrefix="1" applyNumberFormat="1" applyFont="1" applyFill="1" applyBorder="1" applyAlignment="1">
      <alignment horizontal="center" vertical="center" wrapText="1"/>
    </xf>
    <xf numFmtId="14" fontId="13" fillId="33" borderId="110" xfId="0" quotePrefix="1" applyNumberFormat="1" applyFont="1" applyFill="1" applyBorder="1" applyAlignment="1">
      <alignment horizontal="center" vertical="center" wrapText="1"/>
    </xf>
    <xf numFmtId="0" fontId="10" fillId="0" borderId="110" xfId="0" applyFont="1" applyBorder="1" applyAlignment="1">
      <alignment horizontal="center" vertical="center"/>
    </xf>
    <xf numFmtId="0" fontId="78" fillId="45" borderId="110" xfId="0" applyFont="1" applyFill="1" applyBorder="1" applyAlignment="1">
      <alignment horizontal="center"/>
    </xf>
    <xf numFmtId="0" fontId="14" fillId="0" borderId="110" xfId="0" applyFont="1" applyBorder="1" applyAlignment="1">
      <alignment horizontal="center" vertical="center"/>
    </xf>
    <xf numFmtId="0" fontId="6" fillId="0" borderId="110" xfId="0" applyFont="1" applyBorder="1"/>
    <xf numFmtId="0" fontId="16" fillId="16" borderId="110" xfId="0" applyFont="1" applyFill="1" applyBorder="1" applyAlignment="1">
      <alignment vertical="center"/>
    </xf>
    <xf numFmtId="0" fontId="56" fillId="42" borderId="110" xfId="0" applyFont="1" applyFill="1" applyBorder="1" applyAlignment="1">
      <alignment wrapText="1"/>
    </xf>
    <xf numFmtId="0" fontId="56" fillId="42" borderId="110" xfId="0" applyFont="1" applyFill="1" applyBorder="1" applyAlignment="1">
      <alignment vertical="center"/>
    </xf>
    <xf numFmtId="0" fontId="6" fillId="42" borderId="110" xfId="0" applyFont="1" applyFill="1" applyBorder="1" applyAlignment="1">
      <alignment vertical="center"/>
    </xf>
    <xf numFmtId="0" fontId="16" fillId="0" borderId="110" xfId="0" applyFont="1" applyBorder="1" applyAlignment="1">
      <alignment wrapText="1"/>
    </xf>
    <xf numFmtId="0" fontId="16" fillId="0" borderId="110" xfId="0" applyFont="1" applyBorder="1"/>
    <xf numFmtId="0" fontId="56" fillId="42" borderId="110" xfId="0" applyFont="1" applyFill="1" applyBorder="1" applyAlignment="1"/>
    <xf numFmtId="0" fontId="6" fillId="0" borderId="110" xfId="0" applyFont="1" applyBorder="1" applyAlignment="1">
      <alignment wrapText="1"/>
    </xf>
    <xf numFmtId="0" fontId="6" fillId="42" borderId="110" xfId="0" applyFont="1" applyFill="1" applyBorder="1" applyAlignment="1">
      <alignment horizontal="left" vertical="center"/>
    </xf>
    <xf numFmtId="0" fontId="56" fillId="42" borderId="110" xfId="0" applyFont="1" applyFill="1" applyBorder="1" applyAlignment="1">
      <alignment horizontal="left" vertical="center"/>
    </xf>
    <xf numFmtId="0" fontId="14" fillId="0" borderId="110" xfId="0" applyFont="1" applyBorder="1" applyAlignment="1">
      <alignment vertical="center" wrapText="1"/>
    </xf>
    <xf numFmtId="0" fontId="1" fillId="0" borderId="110" xfId="0" applyFont="1" applyBorder="1" applyAlignment="1">
      <alignment vertical="center" wrapText="1"/>
    </xf>
    <xf numFmtId="0" fontId="6" fillId="5" borderId="110" xfId="0" applyFont="1" applyFill="1" applyBorder="1" applyAlignment="1">
      <alignment vertical="center"/>
    </xf>
    <xf numFmtId="0" fontId="6" fillId="5" borderId="110" xfId="0" applyFont="1" applyFill="1" applyBorder="1" applyAlignment="1">
      <alignment vertical="center" wrapText="1"/>
    </xf>
    <xf numFmtId="14" fontId="80" fillId="0" borderId="51" xfId="0" quotePrefix="1" applyNumberFormat="1" applyFont="1" applyFill="1" applyBorder="1" applyAlignment="1">
      <alignment horizontal="center" vertical="center" wrapText="1"/>
    </xf>
    <xf numFmtId="0" fontId="58" fillId="37" borderId="140" xfId="0" quotePrefix="1" applyFont="1" applyFill="1" applyBorder="1" applyAlignment="1">
      <alignment horizontal="center" vertical="center" wrapText="1"/>
    </xf>
    <xf numFmtId="0" fontId="16" fillId="0" borderId="110" xfId="0" applyFont="1" applyBorder="1" applyAlignment="1">
      <alignment vertical="center" wrapText="1"/>
    </xf>
    <xf numFmtId="0" fontId="16" fillId="0" borderId="110" xfId="0" applyFont="1" applyBorder="1" applyAlignment="1">
      <alignment horizontal="left"/>
    </xf>
    <xf numFmtId="0" fontId="16" fillId="0" borderId="110" xfId="0" applyFont="1" applyFill="1" applyBorder="1" applyAlignment="1">
      <alignment vertical="center" wrapText="1"/>
    </xf>
    <xf numFmtId="0" fontId="16" fillId="2" borderId="110" xfId="0" applyFont="1" applyFill="1" applyBorder="1" applyAlignment="1">
      <alignment vertical="center" wrapText="1"/>
    </xf>
    <xf numFmtId="0" fontId="16" fillId="0" borderId="110" xfId="0" applyFont="1" applyBorder="1" applyAlignment="1">
      <alignment horizontal="center" vertical="center"/>
    </xf>
    <xf numFmtId="0" fontId="86" fillId="0" borderId="110" xfId="0" applyFont="1" applyBorder="1" applyAlignment="1">
      <alignment horizontal="center" wrapText="1"/>
    </xf>
    <xf numFmtId="0" fontId="16" fillId="41" borderId="110" xfId="0" applyFont="1" applyFill="1" applyBorder="1" applyAlignment="1">
      <alignment vertical="center"/>
    </xf>
    <xf numFmtId="0" fontId="21" fillId="0" borderId="110" xfId="0" applyFont="1" applyBorder="1" applyAlignment="1"/>
    <xf numFmtId="14" fontId="42" fillId="0" borderId="110" xfId="0" applyNumberFormat="1" applyFont="1" applyBorder="1" applyAlignment="1">
      <alignment horizontal="center" vertical="center" wrapText="1"/>
    </xf>
    <xf numFmtId="0" fontId="38" fillId="0" borderId="110" xfId="0" applyFont="1" applyBorder="1"/>
    <xf numFmtId="0" fontId="42" fillId="0" borderId="110" xfId="0" applyFont="1" applyBorder="1" applyAlignment="1">
      <alignment vertical="center"/>
    </xf>
    <xf numFmtId="0" fontId="16" fillId="41" borderId="110" xfId="0" applyFont="1" applyFill="1" applyBorder="1" applyAlignment="1">
      <alignment wrapText="1"/>
    </xf>
    <xf numFmtId="0" fontId="38" fillId="0" borderId="110" xfId="0" applyFont="1" applyBorder="1" applyAlignment="1">
      <alignment vertical="center" wrapText="1"/>
    </xf>
    <xf numFmtId="14" fontId="13" fillId="0" borderId="81" xfId="0" applyNumberFormat="1" applyFont="1" applyBorder="1" applyAlignment="1">
      <alignment horizontal="center" vertical="center" wrapText="1"/>
    </xf>
    <xf numFmtId="14" fontId="13" fillId="0" borderId="120" xfId="0" applyNumberFormat="1" applyFont="1" applyBorder="1" applyAlignment="1">
      <alignment horizontal="center" vertical="center" wrapText="1"/>
    </xf>
    <xf numFmtId="0" fontId="9" fillId="0" borderId="105" xfId="0" applyFont="1" applyBorder="1" applyAlignment="1">
      <alignment horizontal="center"/>
    </xf>
    <xf numFmtId="0" fontId="2" fillId="0" borderId="105" xfId="0" applyFont="1" applyBorder="1" applyAlignment="1">
      <alignment horizontal="center" vertical="center" textRotation="90"/>
    </xf>
    <xf numFmtId="0" fontId="8" fillId="0" borderId="105" xfId="0" applyFont="1" applyFill="1" applyBorder="1" applyAlignment="1">
      <alignment horizontal="center" vertical="center"/>
    </xf>
    <xf numFmtId="14" fontId="13" fillId="0" borderId="105" xfId="0" quotePrefix="1" applyNumberFormat="1" applyFont="1" applyFill="1" applyBorder="1" applyAlignment="1">
      <alignment vertical="center" wrapText="1"/>
    </xf>
    <xf numFmtId="14" fontId="13" fillId="0" borderId="51" xfId="0" applyNumberFormat="1" applyFont="1" applyFill="1" applyBorder="1" applyAlignment="1">
      <alignment horizontal="center" vertical="center" wrapText="1"/>
    </xf>
    <xf numFmtId="14" fontId="13" fillId="0" borderId="73" xfId="0" applyNumberFormat="1" applyFont="1" applyFill="1" applyBorder="1" applyAlignment="1">
      <alignment horizontal="center" vertical="center" wrapText="1"/>
    </xf>
    <xf numFmtId="14" fontId="13" fillId="0" borderId="132" xfId="0" applyNumberFormat="1" applyFont="1" applyFill="1" applyBorder="1" applyAlignment="1">
      <alignment horizontal="center" vertical="center" wrapText="1"/>
    </xf>
    <xf numFmtId="0" fontId="52" fillId="32" borderId="143" xfId="0" applyFont="1" applyFill="1" applyBorder="1" applyAlignment="1">
      <alignment vertical="center"/>
    </xf>
    <xf numFmtId="0" fontId="30" fillId="32" borderId="143" xfId="0" applyFont="1" applyFill="1" applyBorder="1" applyAlignment="1">
      <alignment vertical="center"/>
    </xf>
    <xf numFmtId="0" fontId="83" fillId="0" borderId="105" xfId="0" applyFont="1" applyBorder="1" applyAlignment="1">
      <alignment horizontal="center" vertical="center"/>
    </xf>
    <xf numFmtId="14" fontId="13" fillId="0" borderId="81" xfId="0" applyNumberFormat="1" applyFont="1" applyFill="1" applyBorder="1" applyAlignment="1">
      <alignment horizontal="center" vertical="center" wrapText="1"/>
    </xf>
    <xf numFmtId="0" fontId="0" fillId="0" borderId="0" xfId="0" applyFont="1" applyFill="1" applyAlignment="1"/>
    <xf numFmtId="14" fontId="13" fillId="49" borderId="110" xfId="0" applyNumberFormat="1" applyFont="1" applyFill="1" applyBorder="1" applyAlignment="1">
      <alignment horizontal="center" vertical="center" wrapText="1"/>
    </xf>
    <xf numFmtId="0" fontId="16" fillId="48" borderId="73" xfId="0" applyFont="1" applyFill="1" applyBorder="1" applyAlignment="1">
      <alignment vertical="center"/>
    </xf>
    <xf numFmtId="0" fontId="16" fillId="48" borderId="105" xfId="0" applyFont="1" applyFill="1" applyBorder="1" applyAlignment="1">
      <alignment vertical="center"/>
    </xf>
    <xf numFmtId="0" fontId="75" fillId="33" borderId="110" xfId="0" applyFont="1" applyFill="1" applyBorder="1" applyAlignment="1"/>
    <xf numFmtId="0" fontId="25" fillId="0" borderId="58" xfId="0" applyFont="1" applyFill="1" applyBorder="1" applyAlignment="1">
      <alignment vertical="center"/>
    </xf>
    <xf numFmtId="0" fontId="1" fillId="0" borderId="1" xfId="0" applyFont="1" applyFill="1" applyBorder="1"/>
    <xf numFmtId="2" fontId="2" fillId="0" borderId="1" xfId="0" applyNumberFormat="1" applyFont="1" applyFill="1" applyBorder="1"/>
    <xf numFmtId="0" fontId="3" fillId="0" borderId="1" xfId="0" applyFont="1" applyFill="1" applyBorder="1"/>
    <xf numFmtId="0" fontId="4" fillId="0" borderId="1" xfId="0" applyFont="1" applyFill="1" applyBorder="1"/>
    <xf numFmtId="0" fontId="5" fillId="0" borderId="1" xfId="0" applyFont="1" applyFill="1" applyBorder="1" applyAlignment="1">
      <alignment horizontal="left"/>
    </xf>
    <xf numFmtId="2" fontId="5" fillId="0" borderId="1" xfId="0" applyNumberFormat="1" applyFont="1" applyFill="1" applyBorder="1" applyAlignment="1">
      <alignment horizontal="center"/>
    </xf>
    <xf numFmtId="0" fontId="5" fillId="0" borderId="105" xfId="0" applyFont="1" applyFill="1" applyBorder="1" applyAlignment="1">
      <alignment horizontal="left"/>
    </xf>
    <xf numFmtId="0" fontId="5" fillId="0" borderId="56" xfId="0" applyFont="1" applyFill="1" applyBorder="1" applyAlignment="1">
      <alignment horizontal="left"/>
    </xf>
    <xf numFmtId="0" fontId="7" fillId="0" borderId="11" xfId="0" applyFont="1" applyFill="1" applyBorder="1" applyAlignment="1">
      <alignment horizontal="center" vertical="center"/>
    </xf>
    <xf numFmtId="14" fontId="13" fillId="0" borderId="27" xfId="0" quotePrefix="1" applyNumberFormat="1" applyFont="1" applyFill="1" applyBorder="1" applyAlignment="1">
      <alignment horizontal="center" vertical="center" wrapText="1"/>
    </xf>
    <xf numFmtId="0" fontId="17" fillId="0" borderId="58" xfId="0" applyFont="1" applyFill="1" applyBorder="1" applyAlignment="1">
      <alignment horizontal="center" vertical="center"/>
    </xf>
    <xf numFmtId="0" fontId="17" fillId="0" borderId="73" xfId="0" applyFont="1" applyFill="1" applyBorder="1" applyAlignment="1">
      <alignment wrapText="1"/>
    </xf>
    <xf numFmtId="0" fontId="17" fillId="0" borderId="1" xfId="0" applyFont="1" applyFill="1" applyBorder="1" applyAlignment="1">
      <alignment wrapText="1"/>
    </xf>
    <xf numFmtId="0" fontId="15" fillId="0" borderId="18"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7" xfId="0" applyFont="1" applyFill="1" applyBorder="1" applyAlignment="1">
      <alignment horizontal="center" wrapText="1"/>
    </xf>
    <xf numFmtId="0" fontId="16" fillId="0" borderId="74" xfId="0" applyFont="1" applyFill="1" applyBorder="1" applyAlignment="1">
      <alignment horizontal="center"/>
    </xf>
    <xf numFmtId="0" fontId="16" fillId="0" borderId="58" xfId="0" applyFont="1" applyFill="1" applyBorder="1" applyAlignment="1">
      <alignment horizontal="center" vertical="top"/>
    </xf>
    <xf numFmtId="0" fontId="16" fillId="0" borderId="58" xfId="0" applyFont="1" applyFill="1" applyBorder="1" applyAlignment="1">
      <alignment horizontal="center" vertical="center"/>
    </xf>
    <xf numFmtId="0" fontId="16" fillId="0" borderId="51" xfId="0" applyFont="1" applyFill="1" applyBorder="1" applyAlignment="1">
      <alignment horizontal="center" vertical="center"/>
    </xf>
    <xf numFmtId="0" fontId="16" fillId="0" borderId="11" xfId="0" applyFont="1" applyFill="1" applyBorder="1" applyAlignment="1">
      <alignment horizontal="center" vertical="center"/>
    </xf>
    <xf numFmtId="0" fontId="34" fillId="0" borderId="5" xfId="0" applyFont="1" applyFill="1" applyBorder="1" applyAlignment="1">
      <alignment vertical="center"/>
    </xf>
    <xf numFmtId="0" fontId="25" fillId="0" borderId="97" xfId="0" applyFont="1" applyFill="1" applyBorder="1" applyAlignment="1">
      <alignment horizontal="center"/>
    </xf>
    <xf numFmtId="0" fontId="25" fillId="0" borderId="58" xfId="0" applyFont="1" applyFill="1" applyBorder="1" applyAlignment="1">
      <alignment horizontal="center"/>
    </xf>
    <xf numFmtId="0" fontId="25" fillId="0" borderId="53" xfId="0" applyFont="1" applyFill="1" applyBorder="1" applyAlignment="1">
      <alignment horizontal="center"/>
    </xf>
    <xf numFmtId="0" fontId="25" fillId="0" borderId="74" xfId="0" applyFont="1" applyFill="1" applyBorder="1" applyAlignment="1">
      <alignment horizontal="center"/>
    </xf>
    <xf numFmtId="0" fontId="30" fillId="0" borderId="110" xfId="0" applyFont="1" applyFill="1" applyBorder="1" applyAlignment="1">
      <alignment vertical="center" wrapText="1"/>
    </xf>
    <xf numFmtId="0" fontId="2" fillId="0" borderId="110" xfId="0" applyFont="1" applyFill="1" applyBorder="1" applyAlignment="1">
      <alignment vertical="top" wrapText="1"/>
    </xf>
    <xf numFmtId="0" fontId="29" fillId="0" borderId="27" xfId="0" applyFont="1" applyFill="1" applyBorder="1" applyAlignment="1">
      <alignment vertical="center"/>
    </xf>
    <xf numFmtId="0" fontId="29" fillId="0" borderId="84" xfId="0" applyFont="1" applyFill="1" applyBorder="1" applyAlignment="1">
      <alignment vertical="center"/>
    </xf>
    <xf numFmtId="0" fontId="2" fillId="0" borderId="67" xfId="0" applyFont="1" applyFill="1" applyBorder="1" applyAlignment="1">
      <alignment vertical="center"/>
    </xf>
    <xf numFmtId="0" fontId="2" fillId="0" borderId="105" xfId="0" applyFont="1" applyFill="1" applyBorder="1" applyAlignment="1">
      <alignment vertical="center"/>
    </xf>
    <xf numFmtId="0" fontId="30" fillId="0" borderId="143" xfId="0" applyFont="1" applyFill="1" applyBorder="1" applyAlignment="1">
      <alignment vertical="center"/>
    </xf>
    <xf numFmtId="0" fontId="17" fillId="0" borderId="11" xfId="0" applyFont="1" applyFill="1" applyBorder="1" applyAlignment="1">
      <alignment horizontal="left" vertical="center"/>
    </xf>
    <xf numFmtId="0" fontId="25" fillId="0" borderId="11" xfId="0" applyFont="1" applyFill="1" applyBorder="1" applyAlignment="1">
      <alignment horizontal="center"/>
    </xf>
    <xf numFmtId="0" fontId="25" fillId="0" borderId="51" xfId="0" applyFont="1" applyFill="1" applyBorder="1" applyAlignment="1">
      <alignment horizontal="center"/>
    </xf>
    <xf numFmtId="0" fontId="25" fillId="0" borderId="81" xfId="0" applyFont="1" applyFill="1" applyBorder="1" applyAlignment="1">
      <alignment horizontal="center"/>
    </xf>
    <xf numFmtId="0" fontId="2" fillId="0" borderId="110" xfId="0" applyFont="1" applyFill="1" applyBorder="1" applyAlignment="1">
      <alignment vertical="center"/>
    </xf>
    <xf numFmtId="0" fontId="17" fillId="0" borderId="27" xfId="0" applyFont="1" applyFill="1" applyBorder="1" applyAlignment="1">
      <alignment vertical="center" wrapText="1"/>
    </xf>
    <xf numFmtId="0" fontId="17" fillId="0" borderId="85" xfId="0" applyFont="1" applyFill="1" applyBorder="1" applyAlignment="1">
      <alignment horizontal="center" vertical="center" wrapText="1"/>
    </xf>
    <xf numFmtId="0" fontId="61" fillId="0" borderId="110" xfId="0" applyFont="1" applyFill="1" applyBorder="1" applyAlignment="1"/>
    <xf numFmtId="0" fontId="2" fillId="0" borderId="80" xfId="0" applyFont="1" applyFill="1" applyBorder="1" applyAlignment="1">
      <alignment horizontal="center" vertical="center" wrapText="1"/>
    </xf>
    <xf numFmtId="2" fontId="13" fillId="0" borderId="110" xfId="0" applyNumberFormat="1" applyFont="1" applyFill="1" applyBorder="1" applyAlignment="1">
      <alignment horizontal="center" vertical="center" wrapText="1"/>
    </xf>
    <xf numFmtId="0" fontId="25" fillId="0" borderId="11" xfId="0" applyFont="1" applyFill="1" applyBorder="1" applyAlignment="1">
      <alignment vertical="center"/>
    </xf>
    <xf numFmtId="0" fontId="25" fillId="0" borderId="53" xfId="0" applyFont="1" applyFill="1" applyBorder="1" applyAlignment="1">
      <alignment vertical="center"/>
    </xf>
    <xf numFmtId="0" fontId="25" fillId="0" borderId="18" xfId="0" applyFont="1" applyFill="1" applyBorder="1" applyAlignment="1">
      <alignment horizontal="center"/>
    </xf>
    <xf numFmtId="0" fontId="25" fillId="0" borderId="27" xfId="0" applyFont="1" applyFill="1" applyBorder="1" applyAlignment="1">
      <alignment horizontal="center"/>
    </xf>
    <xf numFmtId="0" fontId="25" fillId="0" borderId="18" xfId="0" applyFont="1" applyFill="1" applyBorder="1" applyAlignment="1">
      <alignment vertical="center"/>
    </xf>
    <xf numFmtId="0" fontId="17" fillId="0" borderId="18" xfId="0" applyFont="1" applyFill="1" applyBorder="1" applyAlignment="1">
      <alignment wrapText="1"/>
    </xf>
    <xf numFmtId="0" fontId="32" fillId="0" borderId="110" xfId="0" applyFont="1" applyFill="1" applyBorder="1" applyAlignment="1">
      <alignment horizontal="center" vertical="top" wrapText="1"/>
    </xf>
    <xf numFmtId="14" fontId="80" fillId="0" borderId="58" xfId="0" quotePrefix="1" applyNumberFormat="1" applyFont="1" applyFill="1" applyBorder="1" applyAlignment="1">
      <alignment horizontal="center" vertical="center" wrapText="1"/>
    </xf>
    <xf numFmtId="14" fontId="13" fillId="0" borderId="133" xfId="0" quotePrefix="1" applyNumberFormat="1" applyFont="1" applyFill="1" applyBorder="1" applyAlignment="1">
      <alignment vertical="center" wrapText="1"/>
    </xf>
    <xf numFmtId="14" fontId="13" fillId="0" borderId="133" xfId="0" quotePrefix="1" applyNumberFormat="1" applyFont="1" applyFill="1" applyBorder="1" applyAlignment="1">
      <alignment horizontal="center" vertical="center" wrapText="1"/>
    </xf>
    <xf numFmtId="0" fontId="33" fillId="0" borderId="84" xfId="0" applyFont="1" applyFill="1" applyBorder="1" applyAlignment="1">
      <alignment vertical="center"/>
    </xf>
    <xf numFmtId="0" fontId="2" fillId="0" borderId="27" xfId="0" applyFont="1" applyFill="1" applyBorder="1"/>
    <xf numFmtId="0" fontId="17" fillId="0" borderId="27" xfId="0" applyFont="1" applyFill="1" applyBorder="1" applyAlignment="1">
      <alignment wrapText="1"/>
    </xf>
    <xf numFmtId="14" fontId="13" fillId="0" borderId="97" xfId="0" quotePrefix="1" applyNumberFormat="1" applyFont="1" applyFill="1" applyBorder="1" applyAlignment="1">
      <alignment horizontal="center" vertical="center" wrapText="1"/>
    </xf>
    <xf numFmtId="0" fontId="25" fillId="0" borderId="97" xfId="0" applyFont="1" applyFill="1" applyBorder="1" applyAlignment="1">
      <alignment vertical="center"/>
    </xf>
    <xf numFmtId="0" fontId="17" fillId="0" borderId="110" xfId="0" applyFont="1" applyFill="1" applyBorder="1" applyAlignment="1">
      <alignment horizontal="center" wrapText="1"/>
    </xf>
    <xf numFmtId="0" fontId="32" fillId="0" borderId="110" xfId="0" applyFont="1" applyFill="1" applyBorder="1" applyAlignment="1">
      <alignment horizontal="left" vertical="center"/>
    </xf>
    <xf numFmtId="0" fontId="25" fillId="0" borderId="110" xfId="0" applyFont="1" applyFill="1" applyBorder="1" applyAlignment="1">
      <alignment horizontal="center"/>
    </xf>
    <xf numFmtId="0" fontId="25" fillId="0" borderId="110" xfId="0" applyFont="1" applyFill="1" applyBorder="1" applyAlignment="1">
      <alignment horizontal="center" vertical="center"/>
    </xf>
    <xf numFmtId="14" fontId="91" fillId="0" borderId="0" xfId="0" applyNumberFormat="1" applyFont="1" applyAlignment="1">
      <alignment horizontal="center" vertical="center"/>
    </xf>
    <xf numFmtId="0" fontId="25" fillId="33" borderId="110" xfId="0" applyFont="1" applyFill="1" applyBorder="1" applyAlignment="1">
      <alignment vertical="top" wrapText="1"/>
    </xf>
    <xf numFmtId="2" fontId="61" fillId="59" borderId="0" xfId="0" applyNumberFormat="1" applyFont="1" applyFill="1" applyAlignment="1"/>
    <xf numFmtId="0" fontId="32" fillId="59" borderId="92" xfId="0" applyFont="1" applyFill="1" applyBorder="1" applyAlignment="1">
      <alignment horizontal="center" vertical="center" wrapText="1"/>
    </xf>
    <xf numFmtId="0" fontId="6" fillId="45" borderId="81" xfId="0" applyFont="1" applyFill="1" applyBorder="1" applyAlignment="1">
      <alignment vertical="center" wrapText="1"/>
    </xf>
    <xf numFmtId="0" fontId="6" fillId="45" borderId="112" xfId="0" applyFont="1" applyFill="1" applyBorder="1" applyAlignment="1">
      <alignment vertical="center" wrapText="1"/>
    </xf>
    <xf numFmtId="0" fontId="6" fillId="45" borderId="144" xfId="0" applyFont="1" applyFill="1" applyBorder="1" applyAlignment="1">
      <alignment vertical="center" wrapText="1"/>
    </xf>
    <xf numFmtId="0" fontId="16" fillId="45" borderId="159" xfId="0" applyFont="1" applyFill="1" applyBorder="1" applyAlignment="1">
      <alignment vertical="center" wrapText="1"/>
    </xf>
    <xf numFmtId="0" fontId="2" fillId="45" borderId="75" xfId="0" applyFont="1" applyFill="1" applyBorder="1"/>
    <xf numFmtId="0" fontId="6" fillId="45" borderId="164" xfId="0" applyFont="1" applyFill="1" applyBorder="1" applyAlignment="1">
      <alignment vertical="top" wrapText="1"/>
    </xf>
    <xf numFmtId="0" fontId="2" fillId="45" borderId="75" xfId="0" applyFont="1" applyFill="1" applyBorder="1" applyAlignment="1">
      <alignment vertical="top" wrapText="1"/>
    </xf>
    <xf numFmtId="0" fontId="6" fillId="45" borderId="73" xfId="0" applyFont="1" applyFill="1" applyBorder="1" applyAlignment="1">
      <alignment vertical="center" wrapText="1"/>
    </xf>
    <xf numFmtId="0" fontId="2" fillId="0" borderId="105" xfId="0" applyFont="1" applyBorder="1" applyAlignment="1">
      <alignment horizontal="center" vertical="center"/>
    </xf>
    <xf numFmtId="2" fontId="2" fillId="0" borderId="1" xfId="0" applyNumberFormat="1" applyFont="1" applyBorder="1" applyAlignment="1">
      <alignment horizontal="right"/>
    </xf>
    <xf numFmtId="0" fontId="81" fillId="60" borderId="143" xfId="0" applyFont="1" applyFill="1" applyBorder="1" applyAlignment="1">
      <alignment vertical="center"/>
    </xf>
    <xf numFmtId="0" fontId="2" fillId="61" borderId="148" xfId="0" applyFont="1" applyFill="1" applyBorder="1" applyAlignment="1">
      <alignment vertical="center"/>
    </xf>
    <xf numFmtId="0" fontId="2" fillId="61" borderId="110" xfId="0" applyFont="1" applyFill="1" applyBorder="1" applyAlignment="1">
      <alignment vertical="center" wrapText="1"/>
    </xf>
    <xf numFmtId="0" fontId="0" fillId="0" borderId="0" xfId="0" applyFont="1" applyAlignment="1"/>
    <xf numFmtId="0" fontId="9" fillId="0" borderId="110" xfId="0" applyFont="1" applyBorder="1"/>
    <xf numFmtId="0" fontId="0" fillId="0" borderId="110" xfId="0" applyFont="1" applyBorder="1" applyAlignment="1"/>
    <xf numFmtId="0" fontId="0" fillId="0" borderId="110" xfId="0" applyFont="1" applyBorder="1" applyAlignment="1"/>
    <xf numFmtId="0" fontId="14" fillId="0" borderId="51" xfId="0" applyFont="1" applyBorder="1" applyAlignment="1">
      <alignment horizontal="center" vertical="center"/>
    </xf>
    <xf numFmtId="0" fontId="9" fillId="0" borderId="110" xfId="0" applyFont="1" applyBorder="1" applyAlignment="1">
      <alignment vertical="center"/>
    </xf>
    <xf numFmtId="0" fontId="61" fillId="0" borderId="110" xfId="0" applyFont="1" applyBorder="1" applyAlignment="1">
      <alignment vertical="center"/>
    </xf>
    <xf numFmtId="0" fontId="3" fillId="0" borderId="110" xfId="0" applyFont="1" applyBorder="1" applyAlignment="1">
      <alignment horizontal="center" vertical="center" textRotation="90"/>
    </xf>
    <xf numFmtId="0" fontId="0" fillId="0" borderId="110" xfId="0" applyFont="1" applyBorder="1" applyAlignment="1"/>
    <xf numFmtId="0" fontId="56" fillId="43" borderId="181" xfId="0" applyFont="1" applyFill="1" applyBorder="1" applyAlignment="1"/>
    <xf numFmtId="0" fontId="56" fillId="43" borderId="141" xfId="0" applyFont="1" applyFill="1" applyBorder="1" applyAlignment="1"/>
    <xf numFmtId="0" fontId="56" fillId="0" borderId="110" xfId="0" applyFont="1" applyFill="1" applyBorder="1" applyAlignment="1"/>
    <xf numFmtId="0" fontId="48" fillId="0" borderId="110" xfId="0" applyFont="1" applyFill="1" applyBorder="1" applyAlignment="1">
      <alignment horizontal="center" vertical="center" textRotation="90"/>
    </xf>
    <xf numFmtId="0" fontId="0" fillId="0" borderId="110" xfId="0" applyFont="1" applyFill="1" applyBorder="1" applyAlignment="1"/>
    <xf numFmtId="0" fontId="0" fillId="0" borderId="0" xfId="0" applyFont="1" applyAlignment="1"/>
    <xf numFmtId="0" fontId="10" fillId="0" borderId="110" xfId="0" applyFont="1" applyBorder="1" applyAlignment="1">
      <alignment horizontal="center" vertical="center"/>
    </xf>
    <xf numFmtId="0" fontId="3" fillId="0" borderId="0" xfId="0" applyFont="1" applyAlignment="1">
      <alignment horizontal="center"/>
    </xf>
    <xf numFmtId="0" fontId="6" fillId="0" borderId="0" xfId="0" applyFont="1" applyAlignment="1">
      <alignment horizontal="center"/>
    </xf>
    <xf numFmtId="0" fontId="0" fillId="0" borderId="0" xfId="0" applyFont="1" applyAlignment="1"/>
    <xf numFmtId="0" fontId="7" fillId="0" borderId="16" xfId="0" applyFont="1" applyBorder="1" applyAlignment="1">
      <alignment horizontal="center" vertical="center" wrapText="1"/>
    </xf>
    <xf numFmtId="0" fontId="9" fillId="0" borderId="10" xfId="0" applyFont="1" applyBorder="1"/>
    <xf numFmtId="0" fontId="9" fillId="0" borderId="45" xfId="0" applyFont="1" applyBorder="1"/>
    <xf numFmtId="0" fontId="7" fillId="0" borderId="15" xfId="0" applyFont="1" applyBorder="1" applyAlignment="1">
      <alignment horizontal="center" vertical="center"/>
    </xf>
    <xf numFmtId="0" fontId="9" fillId="0" borderId="19" xfId="0" applyFont="1" applyBorder="1"/>
    <xf numFmtId="0" fontId="9" fillId="0" borderId="44" xfId="0" applyFont="1" applyBorder="1"/>
    <xf numFmtId="0" fontId="7" fillId="0" borderId="16" xfId="0" applyFont="1" applyBorder="1" applyAlignment="1">
      <alignment horizontal="center" vertical="center"/>
    </xf>
    <xf numFmtId="0" fontId="6" fillId="9" borderId="15" xfId="0" applyFont="1" applyFill="1" applyBorder="1" applyAlignment="1">
      <alignment horizontal="center" vertical="center"/>
    </xf>
    <xf numFmtId="0" fontId="9" fillId="0" borderId="29" xfId="0" applyFont="1" applyBorder="1"/>
    <xf numFmtId="0" fontId="6" fillId="0" borderId="16" xfId="0" applyFont="1" applyBorder="1" applyAlignment="1">
      <alignment horizontal="center" vertical="center"/>
    </xf>
    <xf numFmtId="0" fontId="9" fillId="0" borderId="13" xfId="0" applyFont="1" applyBorder="1"/>
    <xf numFmtId="0" fontId="6" fillId="0" borderId="2" xfId="0" applyFont="1" applyBorder="1" applyAlignment="1">
      <alignment horizontal="center" vertical="center"/>
    </xf>
    <xf numFmtId="0" fontId="17" fillId="0" borderId="20" xfId="0" applyFont="1" applyBorder="1" applyAlignment="1">
      <alignment horizontal="center" vertical="center" wrapText="1"/>
    </xf>
    <xf numFmtId="0" fontId="9" fillId="0" borderId="21" xfId="0" applyFont="1" applyBorder="1"/>
    <xf numFmtId="0" fontId="9" fillId="0" borderId="22" xfId="0" applyFont="1" applyBorder="1"/>
    <xf numFmtId="0" fontId="9" fillId="0" borderId="33" xfId="0" applyFont="1" applyBorder="1"/>
    <xf numFmtId="0" fontId="9" fillId="0" borderId="28" xfId="0" applyFont="1" applyBorder="1"/>
    <xf numFmtId="0" fontId="9" fillId="0" borderId="35" xfId="0" applyFont="1" applyBorder="1"/>
    <xf numFmtId="0" fontId="9" fillId="0" borderId="36" xfId="0" applyFont="1" applyBorder="1"/>
    <xf numFmtId="0" fontId="9" fillId="0" borderId="30" xfId="0" applyFont="1" applyBorder="1"/>
    <xf numFmtId="0" fontId="8" fillId="0" borderId="6" xfId="0" applyFont="1" applyBorder="1" applyAlignment="1">
      <alignment horizontal="center" vertical="center"/>
    </xf>
    <xf numFmtId="0" fontId="9" fillId="0" borderId="7" xfId="0" applyFont="1" applyBorder="1"/>
    <xf numFmtId="0" fontId="9" fillId="0" borderId="8" xfId="0" applyFont="1" applyBorder="1"/>
    <xf numFmtId="0" fontId="1" fillId="13" borderId="47" xfId="0" applyFont="1" applyFill="1" applyBorder="1" applyAlignment="1">
      <alignment horizontal="left" vertical="center"/>
    </xf>
    <xf numFmtId="0" fontId="9" fillId="0" borderId="48" xfId="0" applyFont="1" applyBorder="1"/>
    <xf numFmtId="0" fontId="9" fillId="0" borderId="49" xfId="0" applyFont="1" applyBorder="1"/>
    <xf numFmtId="0" fontId="14" fillId="0" borderId="6" xfId="0" applyFont="1" applyBorder="1" applyAlignment="1">
      <alignment horizontal="center" vertical="center"/>
    </xf>
    <xf numFmtId="0" fontId="10" fillId="0" borderId="6" xfId="0" applyFont="1" applyBorder="1" applyAlignment="1">
      <alignment horizontal="center" vertical="center"/>
    </xf>
    <xf numFmtId="0" fontId="6" fillId="13" borderId="3" xfId="0" applyFont="1" applyFill="1" applyBorder="1" applyAlignment="1">
      <alignment horizontal="left"/>
    </xf>
    <xf numFmtId="0" fontId="9" fillId="0" borderId="4" xfId="0" applyFont="1" applyBorder="1"/>
    <xf numFmtId="0" fontId="9" fillId="0" borderId="50" xfId="0" applyFont="1" applyBorder="1"/>
    <xf numFmtId="0" fontId="11" fillId="0" borderId="6" xfId="0" applyFont="1" applyBorder="1" applyAlignment="1">
      <alignment horizontal="center" vertical="center"/>
    </xf>
    <xf numFmtId="14" fontId="13" fillId="33" borderId="81" xfId="0" applyNumberFormat="1" applyFont="1" applyFill="1" applyBorder="1" applyAlignment="1">
      <alignment horizontal="center" vertical="center" wrapText="1"/>
    </xf>
    <xf numFmtId="14" fontId="13" fillId="33" borderId="9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15" fillId="0" borderId="20" xfId="0" applyFont="1" applyBorder="1" applyAlignment="1">
      <alignment horizontal="center" vertical="top" wrapText="1"/>
    </xf>
    <xf numFmtId="0" fontId="17" fillId="9" borderId="2" xfId="0" applyFont="1" applyFill="1" applyBorder="1" applyAlignment="1">
      <alignment horizontal="center" vertical="top" wrapText="1"/>
    </xf>
    <xf numFmtId="0" fontId="6" fillId="9" borderId="31" xfId="0" applyFont="1" applyFill="1" applyBorder="1" applyAlignment="1">
      <alignment horizontal="center" vertical="center"/>
    </xf>
    <xf numFmtId="0" fontId="6" fillId="0" borderId="31" xfId="0" applyFont="1" applyBorder="1" applyAlignment="1">
      <alignment horizontal="center" vertical="center"/>
    </xf>
    <xf numFmtId="0" fontId="63" fillId="40" borderId="110" xfId="1" applyFont="1" applyFill="1" applyBorder="1" applyAlignment="1">
      <alignment horizontal="left" vertical="center" wrapText="1"/>
    </xf>
    <xf numFmtId="0" fontId="9" fillId="46" borderId="175" xfId="0" applyFont="1" applyFill="1" applyBorder="1" applyAlignment="1">
      <alignment horizontal="center" vertical="top" wrapText="1"/>
    </xf>
    <xf numFmtId="0" fontId="9" fillId="46" borderId="166" xfId="0" applyFont="1" applyFill="1" applyBorder="1" applyAlignment="1">
      <alignment horizontal="center" vertical="top" wrapText="1"/>
    </xf>
    <xf numFmtId="0" fontId="6" fillId="0" borderId="20" xfId="0" applyFont="1" applyBorder="1" applyAlignment="1">
      <alignment horizontal="center" vertical="center" wrapText="1"/>
    </xf>
    <xf numFmtId="0" fontId="2" fillId="0" borderId="14" xfId="0" applyFont="1" applyBorder="1" applyAlignment="1">
      <alignment horizontal="center" vertical="center" wrapText="1"/>
    </xf>
    <xf numFmtId="0" fontId="9" fillId="0" borderId="91" xfId="0" applyFont="1" applyBorder="1"/>
    <xf numFmtId="0" fontId="48" fillId="33" borderId="110" xfId="0" applyFont="1" applyFill="1" applyBorder="1" applyAlignment="1">
      <alignment horizontal="center" vertical="center" textRotation="90"/>
    </xf>
    <xf numFmtId="0" fontId="48" fillId="33" borderId="132" xfId="0" applyFont="1" applyFill="1" applyBorder="1" applyAlignment="1">
      <alignment horizontal="center" vertical="center" textRotation="90"/>
    </xf>
    <xf numFmtId="0" fontId="64" fillId="0" borderId="165" xfId="0" applyFont="1" applyBorder="1" applyAlignment="1">
      <alignment horizontal="center" vertical="center" wrapText="1"/>
    </xf>
    <xf numFmtId="0" fontId="64" fillId="0" borderId="166" xfId="0" applyFont="1" applyBorder="1" applyAlignment="1">
      <alignment horizontal="center" vertical="center" wrapText="1"/>
    </xf>
    <xf numFmtId="0" fontId="16" fillId="38" borderId="140" xfId="0" applyFont="1" applyFill="1" applyBorder="1" applyAlignment="1">
      <alignment horizontal="left" vertical="center" wrapText="1"/>
    </xf>
    <xf numFmtId="0" fontId="16" fillId="38" borderId="141" xfId="0" applyFont="1" applyFill="1" applyBorder="1" applyAlignment="1">
      <alignment horizontal="left" vertical="center" wrapText="1"/>
    </xf>
    <xf numFmtId="0" fontId="16" fillId="38" borderId="142" xfId="0" applyFont="1" applyFill="1" applyBorder="1" applyAlignment="1">
      <alignment horizontal="left" vertical="center" wrapText="1"/>
    </xf>
    <xf numFmtId="0" fontId="16" fillId="38" borderId="147" xfId="0" applyFont="1" applyFill="1" applyBorder="1" applyAlignment="1">
      <alignment horizontal="left" vertical="center" wrapText="1"/>
    </xf>
    <xf numFmtId="0" fontId="16" fillId="38" borderId="103" xfId="0" applyFont="1" applyFill="1" applyBorder="1" applyAlignment="1">
      <alignment horizontal="left" vertical="center" wrapText="1"/>
    </xf>
    <xf numFmtId="0" fontId="16" fillId="38" borderId="176" xfId="0" applyFont="1" applyFill="1" applyBorder="1" applyAlignment="1">
      <alignment horizontal="left" vertical="center" wrapText="1"/>
    </xf>
    <xf numFmtId="0" fontId="6" fillId="13" borderId="3" xfId="0" applyFont="1" applyFill="1" applyBorder="1" applyAlignment="1">
      <alignment horizontal="left" wrapText="1"/>
    </xf>
    <xf numFmtId="0" fontId="6" fillId="13" borderId="3" xfId="0" applyFont="1" applyFill="1" applyBorder="1" applyAlignment="1">
      <alignment horizontal="left" vertical="center"/>
    </xf>
    <xf numFmtId="0" fontId="17" fillId="14" borderId="102" xfId="0" applyFont="1" applyFill="1" applyBorder="1" applyAlignment="1">
      <alignment horizontal="center" vertical="top" wrapText="1"/>
    </xf>
    <xf numFmtId="0" fontId="9" fillId="0" borderId="103" xfId="0" applyFont="1" applyBorder="1"/>
    <xf numFmtId="0" fontId="17" fillId="14" borderId="52" xfId="0" applyFont="1" applyFill="1" applyBorder="1" applyAlignment="1">
      <alignment horizontal="center" vertical="top" wrapText="1"/>
    </xf>
    <xf numFmtId="0" fontId="9" fillId="0" borderId="53" xfId="0" applyFont="1" applyBorder="1"/>
    <xf numFmtId="0" fontId="2" fillId="14" borderId="2" xfId="0" applyFont="1" applyFill="1" applyBorder="1" applyAlignment="1">
      <alignment horizontal="center" wrapText="1"/>
    </xf>
    <xf numFmtId="0" fontId="6" fillId="3" borderId="2" xfId="0" applyFont="1" applyFill="1" applyBorder="1" applyAlignment="1">
      <alignment horizontal="center" vertical="top" wrapText="1"/>
    </xf>
    <xf numFmtId="0" fontId="17" fillId="0" borderId="2" xfId="0" applyFont="1" applyBorder="1" applyAlignment="1">
      <alignment horizontal="center" vertical="top" wrapText="1"/>
    </xf>
    <xf numFmtId="0" fontId="17" fillId="14" borderId="2" xfId="0" applyFont="1" applyFill="1" applyBorder="1" applyAlignment="1">
      <alignment horizontal="center" vertical="top" wrapText="1"/>
    </xf>
    <xf numFmtId="0" fontId="9" fillId="0" borderId="39" xfId="0" applyFont="1" applyBorder="1"/>
    <xf numFmtId="0" fontId="9" fillId="0" borderId="42" xfId="0" applyFont="1" applyBorder="1"/>
    <xf numFmtId="0" fontId="6" fillId="0" borderId="20" xfId="0" applyFont="1" applyBorder="1" applyAlignment="1">
      <alignment horizontal="center" vertical="top" wrapText="1"/>
    </xf>
    <xf numFmtId="0" fontId="17" fillId="3" borderId="52" xfId="0" applyFont="1" applyFill="1" applyBorder="1" applyAlignment="1">
      <alignment horizontal="center" vertical="center" wrapText="1"/>
    </xf>
    <xf numFmtId="0" fontId="17" fillId="9" borderId="20" xfId="0" applyFont="1" applyFill="1" applyBorder="1" applyAlignment="1">
      <alignment horizontal="center" vertical="top" wrapText="1"/>
    </xf>
    <xf numFmtId="0" fontId="6" fillId="3" borderId="20" xfId="0" applyFont="1" applyFill="1" applyBorder="1" applyAlignment="1">
      <alignment horizontal="center" vertical="top" wrapText="1"/>
    </xf>
    <xf numFmtId="0" fontId="32" fillId="40" borderId="102" xfId="0" applyFont="1" applyFill="1" applyBorder="1" applyAlignment="1">
      <alignment horizontal="center" vertical="center" wrapText="1"/>
    </xf>
    <xf numFmtId="0" fontId="32" fillId="40" borderId="103" xfId="0" applyFont="1" applyFill="1" applyBorder="1" applyAlignment="1">
      <alignment horizontal="center" vertical="center" wrapText="1"/>
    </xf>
    <xf numFmtId="0" fontId="17" fillId="9" borderId="110" xfId="0" applyFont="1" applyFill="1" applyBorder="1" applyAlignment="1">
      <alignment horizontal="center" vertical="top" wrapText="1"/>
    </xf>
    <xf numFmtId="0" fontId="9" fillId="0" borderId="110" xfId="0" applyFont="1" applyBorder="1"/>
    <xf numFmtId="0" fontId="2" fillId="9" borderId="110" xfId="0" applyFont="1" applyFill="1" applyBorder="1" applyAlignment="1">
      <alignment horizontal="center" vertical="center" wrapText="1"/>
    </xf>
    <xf numFmtId="0" fontId="9" fillId="0" borderId="132" xfId="0" applyFont="1" applyBorder="1" applyAlignment="1">
      <alignment horizontal="center" vertical="center" wrapText="1"/>
    </xf>
    <xf numFmtId="0" fontId="9" fillId="0" borderId="133" xfId="0" applyFont="1" applyBorder="1" applyAlignment="1">
      <alignment horizontal="center" vertical="center" wrapText="1"/>
    </xf>
    <xf numFmtId="0" fontId="9" fillId="0" borderId="106" xfId="0" applyFont="1" applyBorder="1"/>
    <xf numFmtId="0" fontId="9" fillId="0" borderId="13" xfId="0" applyFont="1" applyBorder="1" applyAlignment="1">
      <alignment vertical="center"/>
    </xf>
    <xf numFmtId="0" fontId="9" fillId="0" borderId="74" xfId="0" applyFont="1" applyBorder="1" applyAlignment="1">
      <alignment vertical="center"/>
    </xf>
    <xf numFmtId="0" fontId="1" fillId="13" borderId="3" xfId="0" applyFont="1" applyFill="1" applyBorder="1" applyAlignment="1">
      <alignment horizontal="left" vertical="center"/>
    </xf>
    <xf numFmtId="0" fontId="9" fillId="0" borderId="84" xfId="0" applyFont="1" applyBorder="1"/>
    <xf numFmtId="0" fontId="6" fillId="13" borderId="81" xfId="0" applyFont="1" applyFill="1" applyBorder="1" applyAlignment="1">
      <alignment horizontal="left"/>
    </xf>
    <xf numFmtId="0" fontId="9" fillId="0" borderId="102" xfId="0" applyFont="1" applyBorder="1"/>
    <xf numFmtId="0" fontId="9" fillId="0" borderId="70" xfId="0" applyFont="1" applyBorder="1"/>
    <xf numFmtId="0" fontId="2" fillId="13" borderId="47" xfId="0" applyFont="1" applyFill="1" applyBorder="1" applyAlignment="1">
      <alignment horizontal="center" vertical="center" wrapText="1"/>
    </xf>
    <xf numFmtId="0" fontId="6" fillId="13" borderId="47" xfId="0" applyFont="1" applyFill="1" applyBorder="1" applyAlignment="1">
      <alignment horizontal="left"/>
    </xf>
    <xf numFmtId="0" fontId="6" fillId="0" borderId="2" xfId="0" applyFont="1" applyBorder="1" applyAlignment="1">
      <alignment horizontal="center" vertical="center" wrapText="1"/>
    </xf>
    <xf numFmtId="0" fontId="3" fillId="0" borderId="110" xfId="0" applyFont="1" applyBorder="1" applyAlignment="1">
      <alignment horizontal="center" vertical="center" textRotation="90"/>
    </xf>
    <xf numFmtId="0" fontId="9" fillId="0" borderId="105" xfId="0" applyFont="1" applyBorder="1"/>
    <xf numFmtId="0" fontId="9" fillId="0" borderId="40" xfId="0" applyFont="1" applyBorder="1"/>
    <xf numFmtId="0" fontId="23" fillId="0" borderId="0" xfId="0" applyFont="1" applyAlignment="1">
      <alignment horizontal="center" vertical="center" wrapText="1"/>
    </xf>
    <xf numFmtId="0" fontId="9" fillId="0" borderId="110" xfId="0" applyFont="1" applyFill="1" applyBorder="1"/>
    <xf numFmtId="0" fontId="17" fillId="14" borderId="20" xfId="0" applyFont="1" applyFill="1" applyBorder="1" applyAlignment="1">
      <alignment horizontal="center" vertical="top" wrapText="1"/>
    </xf>
    <xf numFmtId="0" fontId="9" fillId="0" borderId="32" xfId="0" applyFont="1" applyBorder="1"/>
    <xf numFmtId="0" fontId="9" fillId="0" borderId="37" xfId="0" applyFont="1" applyBorder="1"/>
    <xf numFmtId="0" fontId="1" fillId="0" borderId="20" xfId="0" applyFont="1" applyBorder="1" applyAlignment="1">
      <alignment horizontal="left" vertical="center" wrapText="1"/>
    </xf>
    <xf numFmtId="0" fontId="26" fillId="13" borderId="20" xfId="0" applyFont="1" applyFill="1" applyBorder="1" applyAlignment="1">
      <alignment horizontal="center" vertical="center"/>
    </xf>
    <xf numFmtId="0" fontId="9" fillId="0" borderId="5" xfId="0" applyFont="1" applyBorder="1"/>
    <xf numFmtId="0" fontId="16" fillId="38" borderId="146" xfId="0" applyFont="1" applyFill="1" applyBorder="1" applyAlignment="1">
      <alignment horizontal="left" vertical="center" wrapText="1"/>
    </xf>
    <xf numFmtId="0" fontId="16" fillId="38" borderId="102" xfId="0" applyFont="1" applyFill="1" applyBorder="1" applyAlignment="1">
      <alignment horizontal="left" vertical="center" wrapText="1"/>
    </xf>
    <xf numFmtId="0" fontId="16" fillId="38" borderId="129" xfId="0" applyFont="1" applyFill="1" applyBorder="1" applyAlignment="1">
      <alignment horizontal="left" vertical="center" wrapText="1"/>
    </xf>
    <xf numFmtId="0" fontId="16" fillId="38" borderId="122" xfId="0" applyFont="1" applyFill="1" applyBorder="1" applyAlignment="1">
      <alignment horizontal="left" vertical="center" wrapText="1"/>
    </xf>
    <xf numFmtId="0" fontId="16" fillId="38" borderId="108" xfId="0" applyFont="1" applyFill="1" applyBorder="1" applyAlignment="1">
      <alignment horizontal="left" vertical="center" wrapText="1"/>
    </xf>
    <xf numFmtId="0" fontId="16" fillId="38" borderId="123" xfId="0" applyFont="1" applyFill="1" applyBorder="1" applyAlignment="1">
      <alignment horizontal="left" vertical="center" wrapText="1"/>
    </xf>
    <xf numFmtId="0" fontId="32" fillId="38" borderId="110" xfId="0" applyFont="1" applyFill="1" applyBorder="1" applyAlignment="1">
      <alignment horizontal="center" vertical="center" wrapText="1"/>
    </xf>
    <xf numFmtId="0" fontId="9" fillId="31" borderId="146" xfId="0" applyFont="1" applyFill="1" applyBorder="1" applyAlignment="1">
      <alignment horizontal="left" vertical="center" wrapText="1"/>
    </xf>
    <xf numFmtId="0" fontId="9" fillId="31" borderId="102" xfId="0" applyFont="1" applyFill="1" applyBorder="1" applyAlignment="1">
      <alignment horizontal="left" vertical="center" wrapText="1"/>
    </xf>
    <xf numFmtId="0" fontId="9" fillId="31" borderId="92" xfId="0" applyFont="1" applyFill="1" applyBorder="1" applyAlignment="1">
      <alignment horizontal="left" vertical="center" wrapText="1"/>
    </xf>
    <xf numFmtId="0" fontId="9" fillId="31" borderId="147" xfId="0" applyFont="1" applyFill="1" applyBorder="1" applyAlignment="1">
      <alignment horizontal="left" vertical="center" wrapText="1"/>
    </xf>
    <xf numFmtId="0" fontId="9" fillId="31" borderId="103" xfId="0" applyFont="1" applyFill="1" applyBorder="1" applyAlignment="1">
      <alignment horizontal="left" vertical="center" wrapText="1"/>
    </xf>
    <xf numFmtId="0" fontId="9" fillId="31" borderId="97" xfId="0" applyFont="1" applyFill="1" applyBorder="1" applyAlignment="1">
      <alignment horizontal="left" vertical="center" wrapText="1"/>
    </xf>
    <xf numFmtId="0" fontId="6" fillId="0" borderId="33" xfId="0" applyFont="1" applyBorder="1" applyAlignment="1">
      <alignment horizontal="center" vertical="center" wrapText="1"/>
    </xf>
    <xf numFmtId="0" fontId="17" fillId="3" borderId="2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9" fillId="0" borderId="21" xfId="0" applyFont="1" applyFill="1" applyBorder="1"/>
    <xf numFmtId="0" fontId="9" fillId="0" borderId="22" xfId="0" applyFont="1" applyFill="1" applyBorder="1"/>
    <xf numFmtId="0" fontId="9" fillId="0" borderId="35" xfId="0" applyFont="1" applyFill="1" applyBorder="1"/>
    <xf numFmtId="0" fontId="9" fillId="0" borderId="36" xfId="0" applyFont="1" applyFill="1" applyBorder="1"/>
    <xf numFmtId="0" fontId="9" fillId="0" borderId="30" xfId="0" applyFont="1" applyFill="1" applyBorder="1"/>
    <xf numFmtId="0" fontId="32" fillId="46" borderId="137" xfId="0" applyFont="1" applyFill="1" applyBorder="1" applyAlignment="1">
      <alignment horizontal="center" vertical="center" wrapText="1"/>
    </xf>
    <xf numFmtId="0" fontId="32" fillId="46" borderId="58" xfId="0" applyFont="1" applyFill="1" applyBorder="1" applyAlignment="1">
      <alignment horizontal="center" vertical="center" wrapText="1"/>
    </xf>
    <xf numFmtId="0" fontId="16" fillId="46" borderId="143" xfId="0" applyFont="1" applyFill="1" applyBorder="1" applyAlignment="1">
      <alignment horizontal="center" vertical="center" wrapText="1"/>
    </xf>
    <xf numFmtId="0" fontId="16" fillId="46" borderId="105" xfId="0" applyFont="1" applyFill="1" applyBorder="1" applyAlignment="1">
      <alignment horizontal="center" vertical="center" wrapText="1"/>
    </xf>
    <xf numFmtId="0" fontId="16" fillId="46" borderId="101" xfId="0" applyFont="1" applyFill="1" applyBorder="1" applyAlignment="1">
      <alignment horizontal="center" vertical="center" wrapText="1"/>
    </xf>
    <xf numFmtId="0" fontId="16" fillId="46" borderId="147" xfId="0" applyFont="1" applyFill="1" applyBorder="1" applyAlignment="1">
      <alignment horizontal="center" vertical="center" wrapText="1"/>
    </xf>
    <xf numFmtId="0" fontId="16" fillId="46" borderId="103" xfId="0" applyFont="1" applyFill="1" applyBorder="1" applyAlignment="1">
      <alignment horizontal="center" vertical="center" wrapText="1"/>
    </xf>
    <xf numFmtId="0" fontId="16" fillId="46" borderId="97" xfId="0" applyFont="1" applyFill="1" applyBorder="1" applyAlignment="1">
      <alignment horizontal="center" vertical="center" wrapText="1"/>
    </xf>
    <xf numFmtId="0" fontId="32" fillId="31" borderId="81" xfId="0" applyFont="1" applyFill="1" applyBorder="1" applyAlignment="1">
      <alignment horizontal="center" vertical="center" wrapText="1"/>
    </xf>
    <xf numFmtId="0" fontId="32" fillId="31" borderId="53" xfId="0" applyFont="1" applyFill="1" applyBorder="1" applyAlignment="1">
      <alignment horizontal="center" vertical="center" wrapText="1"/>
    </xf>
    <xf numFmtId="0" fontId="16" fillId="31" borderId="146" xfId="0" applyFont="1" applyFill="1" applyBorder="1" applyAlignment="1">
      <alignment horizontal="left" vertical="top" wrapText="1"/>
    </xf>
    <xf numFmtId="0" fontId="16" fillId="31" borderId="102" xfId="0" applyFont="1" applyFill="1" applyBorder="1" applyAlignment="1">
      <alignment horizontal="left" vertical="top" wrapText="1"/>
    </xf>
    <xf numFmtId="0" fontId="16" fillId="31" borderId="92" xfId="0" applyFont="1" applyFill="1" applyBorder="1" applyAlignment="1">
      <alignment horizontal="left" vertical="top" wrapText="1"/>
    </xf>
    <xf numFmtId="0" fontId="16" fillId="31" borderId="147" xfId="0" applyFont="1" applyFill="1" applyBorder="1" applyAlignment="1">
      <alignment horizontal="left" vertical="top" wrapText="1"/>
    </xf>
    <xf numFmtId="0" fontId="16" fillId="31" borderId="103" xfId="0" applyFont="1" applyFill="1" applyBorder="1" applyAlignment="1">
      <alignment horizontal="left" vertical="top" wrapText="1"/>
    </xf>
    <xf numFmtId="0" fontId="16" fillId="31" borderId="97" xfId="0" applyFont="1" applyFill="1" applyBorder="1" applyAlignment="1">
      <alignment horizontal="left" vertical="top" wrapText="1"/>
    </xf>
    <xf numFmtId="0" fontId="9" fillId="31" borderId="144" xfId="0" applyFont="1" applyFill="1" applyBorder="1" applyAlignment="1">
      <alignment horizontal="left" vertical="center" wrapText="1"/>
    </xf>
    <xf numFmtId="0" fontId="9" fillId="31" borderId="141" xfId="0" applyFont="1" applyFill="1" applyBorder="1" applyAlignment="1">
      <alignment horizontal="left" vertical="center" wrapText="1"/>
    </xf>
    <xf numFmtId="0" fontId="9" fillId="31" borderId="145" xfId="0" applyFont="1" applyFill="1" applyBorder="1" applyAlignment="1">
      <alignment horizontal="left" vertical="center" wrapText="1"/>
    </xf>
    <xf numFmtId="0" fontId="9" fillId="31" borderId="73" xfId="0" applyFont="1" applyFill="1" applyBorder="1" applyAlignment="1">
      <alignment horizontal="left" vertical="center" wrapText="1"/>
    </xf>
    <xf numFmtId="0" fontId="9" fillId="31" borderId="105" xfId="0" applyFont="1" applyFill="1" applyBorder="1" applyAlignment="1">
      <alignment horizontal="left" vertical="center" wrapText="1"/>
    </xf>
    <xf numFmtId="0" fontId="9" fillId="31" borderId="101" xfId="0" applyFont="1" applyFill="1" applyBorder="1" applyAlignment="1">
      <alignment horizontal="left" vertical="center" wrapText="1"/>
    </xf>
    <xf numFmtId="0" fontId="16" fillId="44" borderId="140" xfId="0" applyFont="1" applyFill="1" applyBorder="1" applyAlignment="1">
      <alignment horizontal="left" vertical="center"/>
    </xf>
    <xf numFmtId="0" fontId="16" fillId="44" borderId="141" xfId="0" applyFont="1" applyFill="1" applyBorder="1" applyAlignment="1">
      <alignment horizontal="left" vertical="center"/>
    </xf>
    <xf numFmtId="0" fontId="16" fillId="44" borderId="145" xfId="0" applyFont="1" applyFill="1" applyBorder="1" applyAlignment="1">
      <alignment horizontal="left" vertical="center"/>
    </xf>
    <xf numFmtId="0" fontId="16" fillId="44" borderId="143" xfId="0" applyFont="1" applyFill="1" applyBorder="1" applyAlignment="1">
      <alignment horizontal="left" vertical="center"/>
    </xf>
    <xf numFmtId="0" fontId="16" fillId="44" borderId="105" xfId="0" applyFont="1" applyFill="1" applyBorder="1" applyAlignment="1">
      <alignment horizontal="left" vertical="center"/>
    </xf>
    <xf numFmtId="0" fontId="16" fillId="44" borderId="101" xfId="0" applyFont="1" applyFill="1" applyBorder="1" applyAlignment="1">
      <alignment horizontal="left" vertical="center"/>
    </xf>
    <xf numFmtId="14" fontId="13" fillId="33" borderId="110" xfId="0" applyNumberFormat="1" applyFont="1" applyFill="1" applyBorder="1" applyAlignment="1">
      <alignment horizontal="center" vertical="center" wrapText="1"/>
    </xf>
    <xf numFmtId="0" fontId="31" fillId="0" borderId="110" xfId="0" applyFont="1" applyBorder="1" applyAlignment="1">
      <alignment horizontal="center" vertical="center" wrapText="1"/>
    </xf>
    <xf numFmtId="0" fontId="6" fillId="0" borderId="110" xfId="0" applyFont="1" applyFill="1" applyBorder="1" applyAlignment="1">
      <alignment horizontal="center" vertical="center"/>
    </xf>
    <xf numFmtId="0" fontId="6" fillId="0" borderId="110" xfId="0" applyFont="1" applyBorder="1" applyAlignment="1">
      <alignment horizontal="center" vertical="center"/>
    </xf>
    <xf numFmtId="0" fontId="8" fillId="0" borderId="110" xfId="0" applyFont="1" applyBorder="1" applyAlignment="1">
      <alignment horizontal="center" vertical="center"/>
    </xf>
    <xf numFmtId="0" fontId="6" fillId="6" borderId="110" xfId="0" applyFont="1" applyFill="1" applyBorder="1" applyAlignment="1">
      <alignment horizontal="left" wrapText="1"/>
    </xf>
    <xf numFmtId="0" fontId="17" fillId="0" borderId="110" xfId="0" applyFont="1" applyBorder="1" applyAlignment="1">
      <alignment horizontal="center" vertical="center" wrapText="1"/>
    </xf>
    <xf numFmtId="0" fontId="0" fillId="0" borderId="110" xfId="0" applyFont="1" applyBorder="1" applyAlignment="1"/>
    <xf numFmtId="0" fontId="6" fillId="0" borderId="110" xfId="0" applyFont="1" applyBorder="1" applyAlignment="1">
      <alignment horizontal="left" wrapText="1"/>
    </xf>
    <xf numFmtId="0" fontId="6" fillId="5" borderId="110" xfId="0" applyFont="1" applyFill="1" applyBorder="1" applyAlignment="1">
      <alignment horizontal="left" wrapText="1"/>
    </xf>
    <xf numFmtId="0" fontId="7" fillId="0" borderId="110" xfId="0" applyFont="1" applyBorder="1" applyAlignment="1">
      <alignment horizontal="center" vertical="center" wrapText="1"/>
    </xf>
    <xf numFmtId="0" fontId="7" fillId="0" borderId="110" xfId="0" applyFont="1" applyBorder="1" applyAlignment="1">
      <alignment horizontal="center" vertical="center"/>
    </xf>
    <xf numFmtId="0" fontId="79" fillId="45" borderId="110" xfId="0" applyFont="1" applyFill="1" applyBorder="1" applyAlignment="1">
      <alignment horizontal="center" vertical="center" textRotation="90"/>
    </xf>
    <xf numFmtId="0" fontId="15" fillId="0" borderId="110" xfId="0" applyFont="1" applyBorder="1" applyAlignment="1">
      <alignment horizontal="center" vertical="top" wrapText="1"/>
    </xf>
    <xf numFmtId="0" fontId="6" fillId="4" borderId="110" xfId="0" applyFont="1" applyFill="1" applyBorder="1" applyAlignment="1">
      <alignment horizontal="left" vertical="center"/>
    </xf>
    <xf numFmtId="0" fontId="56" fillId="42" borderId="110" xfId="0" applyFont="1" applyFill="1" applyBorder="1" applyAlignment="1">
      <alignment horizontal="center" wrapText="1"/>
    </xf>
    <xf numFmtId="0" fontId="25" fillId="9" borderId="110" xfId="0" applyFont="1" applyFill="1" applyBorder="1" applyAlignment="1">
      <alignment horizontal="center" vertical="center" wrapText="1"/>
    </xf>
    <xf numFmtId="0" fontId="6" fillId="42" borderId="110" xfId="0" applyFont="1" applyFill="1" applyBorder="1" applyAlignment="1">
      <alignment horizontal="center" vertical="center"/>
    </xf>
    <xf numFmtId="0" fontId="25" fillId="9" borderId="110" xfId="0" applyFont="1" applyFill="1" applyBorder="1" applyAlignment="1">
      <alignment horizontal="center" vertical="top" wrapText="1"/>
    </xf>
    <xf numFmtId="0" fontId="20" fillId="50" borderId="110" xfId="0" applyFont="1" applyFill="1" applyBorder="1" applyAlignment="1">
      <alignment vertical="center"/>
    </xf>
    <xf numFmtId="0" fontId="6" fillId="8" borderId="110" xfId="0" applyFont="1" applyFill="1" applyBorder="1" applyAlignment="1">
      <alignment horizontal="left" wrapText="1"/>
    </xf>
    <xf numFmtId="0" fontId="17" fillId="9" borderId="110" xfId="0" applyFont="1" applyFill="1" applyBorder="1" applyAlignment="1">
      <alignment horizontal="center" vertical="center"/>
    </xf>
    <xf numFmtId="0" fontId="29" fillId="9" borderId="110" xfId="0" applyFont="1" applyFill="1" applyBorder="1" applyAlignment="1">
      <alignment horizontal="center" vertical="center"/>
    </xf>
    <xf numFmtId="0" fontId="6" fillId="7" borderId="110" xfId="0" applyFont="1" applyFill="1" applyBorder="1" applyAlignment="1">
      <alignment horizontal="left" vertical="center"/>
    </xf>
    <xf numFmtId="0" fontId="32" fillId="0" borderId="110" xfId="0" applyFont="1" applyBorder="1" applyAlignment="1">
      <alignment horizontal="left" wrapText="1"/>
    </xf>
    <xf numFmtId="0" fontId="11" fillId="0" borderId="110" xfId="0" applyFont="1" applyBorder="1" applyAlignment="1">
      <alignment horizontal="center" vertical="center"/>
    </xf>
    <xf numFmtId="0" fontId="23" fillId="0" borderId="0" xfId="0" applyFont="1" applyAlignment="1">
      <alignment horizontal="left" vertical="center" wrapText="1"/>
    </xf>
    <xf numFmtId="0" fontId="1" fillId="0" borderId="110" xfId="0" applyFont="1" applyBorder="1" applyAlignment="1">
      <alignment horizontal="left" vertical="center" wrapText="1"/>
    </xf>
    <xf numFmtId="0" fontId="31" fillId="0" borderId="110" xfId="0" applyFont="1" applyBorder="1" applyAlignment="1">
      <alignment horizontal="left" vertical="top" wrapText="1"/>
    </xf>
    <xf numFmtId="0" fontId="6" fillId="10" borderId="110" xfId="0" applyFont="1" applyFill="1" applyBorder="1" applyAlignment="1">
      <alignment horizontal="center" vertical="top" wrapText="1"/>
    </xf>
    <xf numFmtId="0" fontId="16" fillId="9" borderId="110" xfId="0" applyFont="1" applyFill="1" applyBorder="1" applyAlignment="1">
      <alignment horizontal="center" vertical="center" wrapText="1"/>
    </xf>
    <xf numFmtId="0" fontId="6" fillId="5" borderId="110" xfId="0" applyFont="1" applyFill="1" applyBorder="1" applyAlignment="1">
      <alignment horizontal="center" vertical="center"/>
    </xf>
    <xf numFmtId="0" fontId="31" fillId="0" borderId="110" xfId="0" applyFont="1" applyBorder="1" applyAlignment="1">
      <alignment horizontal="left" vertical="center" wrapText="1"/>
    </xf>
    <xf numFmtId="0" fontId="16" fillId="0" borderId="110" xfId="0" applyFont="1" applyBorder="1" applyAlignment="1">
      <alignment horizontal="center" vertical="top" wrapText="1"/>
    </xf>
    <xf numFmtId="0" fontId="14" fillId="10" borderId="110" xfId="0" applyFont="1" applyFill="1" applyBorder="1" applyAlignment="1">
      <alignment horizontal="center" vertical="center" wrapText="1"/>
    </xf>
    <xf numFmtId="0" fontId="6" fillId="10" borderId="110" xfId="0" applyFont="1" applyFill="1" applyBorder="1" applyAlignment="1">
      <alignment horizontal="center" vertical="center" wrapText="1"/>
    </xf>
    <xf numFmtId="0" fontId="25" fillId="5" borderId="110" xfId="0" applyFont="1" applyFill="1" applyBorder="1" applyAlignment="1">
      <alignment horizontal="center" vertical="center" wrapText="1"/>
    </xf>
    <xf numFmtId="0" fontId="1" fillId="0" borderId="110" xfId="0" applyFont="1" applyBorder="1" applyAlignment="1">
      <alignment horizontal="center" vertical="center" wrapText="1"/>
    </xf>
    <xf numFmtId="0" fontId="20" fillId="38" borderId="110" xfId="0" applyFont="1" applyFill="1" applyBorder="1" applyAlignment="1">
      <alignment horizontal="center" vertical="top" wrapText="1"/>
    </xf>
    <xf numFmtId="0" fontId="17" fillId="10" borderId="110" xfId="0" applyFont="1" applyFill="1" applyBorder="1" applyAlignment="1">
      <alignment horizontal="center" vertical="center" wrapText="1"/>
    </xf>
    <xf numFmtId="0" fontId="83" fillId="0" borderId="110" xfId="0" applyFont="1" applyBorder="1" applyAlignment="1">
      <alignment horizontal="center" vertical="center"/>
    </xf>
    <xf numFmtId="0" fontId="2" fillId="0" borderId="132" xfId="0" applyFont="1" applyBorder="1" applyAlignment="1">
      <alignment horizontal="center" vertical="center" textRotation="90"/>
    </xf>
    <xf numFmtId="0" fontId="2" fillId="0" borderId="148" xfId="0" applyFont="1" applyBorder="1" applyAlignment="1">
      <alignment horizontal="center" vertical="center" textRotation="90"/>
    </xf>
    <xf numFmtId="0" fontId="2" fillId="0" borderId="133" xfId="0" applyFont="1" applyBorder="1" applyAlignment="1">
      <alignment horizontal="center" vertical="center" textRotation="90"/>
    </xf>
    <xf numFmtId="0" fontId="1" fillId="50" borderId="110" xfId="0" applyFont="1" applyFill="1" applyBorder="1" applyAlignment="1">
      <alignment horizontal="center" vertical="center" wrapText="1"/>
    </xf>
    <xf numFmtId="0" fontId="6" fillId="33" borderId="110" xfId="0" applyFont="1" applyFill="1" applyBorder="1" applyAlignment="1">
      <alignment horizontal="center" vertical="center" textRotation="90" wrapText="1"/>
    </xf>
    <xf numFmtId="0" fontId="6" fillId="0" borderId="110" xfId="0" applyFont="1" applyBorder="1" applyAlignment="1">
      <alignment horizontal="center" vertical="center" textRotation="90" wrapText="1"/>
    </xf>
    <xf numFmtId="14" fontId="13" fillId="0" borderId="110" xfId="0" applyNumberFormat="1" applyFont="1" applyBorder="1" applyAlignment="1">
      <alignment horizontal="center" vertical="center" textRotation="90" wrapText="1"/>
    </xf>
    <xf numFmtId="0" fontId="25" fillId="10" borderId="110" xfId="0" applyFont="1" applyFill="1" applyBorder="1" applyAlignment="1">
      <alignment horizontal="center" vertical="center" wrapText="1"/>
    </xf>
    <xf numFmtId="0" fontId="6" fillId="12" borderId="110" xfId="0" applyFont="1" applyFill="1" applyBorder="1" applyAlignment="1">
      <alignment horizontal="left" wrapText="1"/>
    </xf>
    <xf numFmtId="0" fontId="6" fillId="11" borderId="110" xfId="0" applyFont="1" applyFill="1" applyBorder="1" applyAlignment="1">
      <alignment horizontal="left" wrapText="1"/>
    </xf>
    <xf numFmtId="0" fontId="25" fillId="0" borderId="110" xfId="0" applyFont="1" applyBorder="1" applyAlignment="1">
      <alignment horizontal="center" vertical="center" wrapText="1"/>
    </xf>
    <xf numFmtId="0" fontId="16" fillId="34" borderId="110" xfId="0" applyFont="1" applyFill="1" applyBorder="1" applyAlignment="1">
      <alignment horizontal="center" vertical="center" wrapText="1"/>
    </xf>
    <xf numFmtId="0" fontId="16" fillId="41" borderId="110" xfId="0" applyFont="1" applyFill="1" applyBorder="1" applyAlignment="1">
      <alignment horizontal="center" wrapText="1"/>
    </xf>
    <xf numFmtId="0" fontId="20" fillId="44" borderId="110" xfId="0" applyFont="1" applyFill="1" applyBorder="1" applyAlignment="1">
      <alignment horizontal="center" vertical="center"/>
    </xf>
    <xf numFmtId="0" fontId="20" fillId="0" borderId="110" xfId="0" applyFont="1" applyBorder="1" applyAlignment="1">
      <alignment horizontal="center" vertical="top" wrapText="1"/>
    </xf>
    <xf numFmtId="0" fontId="16" fillId="33" borderId="110" xfId="0" applyFont="1" applyFill="1" applyBorder="1" applyAlignment="1">
      <alignment horizontal="center" vertical="center" textRotation="90" wrapText="1"/>
    </xf>
    <xf numFmtId="0" fontId="16" fillId="0" borderId="110" xfId="0" applyFont="1" applyBorder="1" applyAlignment="1">
      <alignment horizontal="center" vertical="center" textRotation="90" wrapText="1"/>
    </xf>
    <xf numFmtId="0" fontId="16" fillId="10" borderId="110" xfId="0" applyFont="1" applyFill="1" applyBorder="1" applyAlignment="1">
      <alignment horizontal="center" vertical="center" wrapText="1"/>
    </xf>
    <xf numFmtId="0" fontId="21" fillId="0" borderId="110" xfId="0" applyFont="1" applyBorder="1"/>
    <xf numFmtId="0" fontId="16" fillId="46" borderId="110" xfId="0" applyFont="1" applyFill="1" applyBorder="1" applyAlignment="1">
      <alignment horizontal="center" vertical="top" wrapText="1"/>
    </xf>
    <xf numFmtId="14" fontId="42" fillId="0" borderId="110" xfId="0" applyNumberFormat="1" applyFont="1" applyBorder="1" applyAlignment="1">
      <alignment horizontal="center" vertical="center" textRotation="90" wrapText="1"/>
    </xf>
    <xf numFmtId="0" fontId="20" fillId="0" borderId="110" xfId="0" applyFont="1" applyBorder="1" applyAlignment="1">
      <alignment horizontal="center" vertical="center" wrapText="1"/>
    </xf>
    <xf numFmtId="0" fontId="42" fillId="44" borderId="110" xfId="0" applyFont="1" applyFill="1" applyBorder="1" applyAlignment="1">
      <alignment horizontal="left" vertical="top" wrapText="1"/>
    </xf>
    <xf numFmtId="0" fontId="42" fillId="44" borderId="110" xfId="0" applyFont="1" applyFill="1" applyBorder="1" applyAlignment="1">
      <alignment horizontal="center" vertical="center"/>
    </xf>
    <xf numFmtId="0" fontId="42" fillId="46" borderId="110" xfId="0" applyFont="1" applyFill="1" applyBorder="1" applyAlignment="1">
      <alignment horizontal="center" vertical="center" wrapText="1"/>
    </xf>
    <xf numFmtId="0" fontId="16" fillId="41" borderId="110" xfId="0" applyFont="1" applyFill="1" applyBorder="1" applyAlignment="1">
      <alignment horizontal="left" vertical="top" wrapText="1"/>
    </xf>
    <xf numFmtId="0" fontId="16" fillId="41" borderId="110" xfId="0" applyFont="1" applyFill="1" applyBorder="1" applyAlignment="1">
      <alignment horizontal="center" vertical="center"/>
    </xf>
    <xf numFmtId="0" fontId="20" fillId="34" borderId="110" xfId="0" applyFont="1" applyFill="1" applyBorder="1" applyAlignment="1">
      <alignment horizontal="center" vertical="top" wrapText="1"/>
    </xf>
    <xf numFmtId="0" fontId="8" fillId="0" borderId="3" xfId="0" applyFont="1" applyBorder="1" applyAlignment="1">
      <alignment horizontal="center" vertical="center"/>
    </xf>
    <xf numFmtId="0" fontId="16" fillId="8" borderId="110" xfId="0" applyFont="1" applyFill="1" applyBorder="1" applyAlignment="1">
      <alignment horizontal="left" wrapText="1"/>
    </xf>
    <xf numFmtId="0" fontId="38" fillId="0" borderId="110" xfId="0" applyFont="1" applyBorder="1" applyAlignment="1">
      <alignment horizontal="center" vertical="top" wrapText="1"/>
    </xf>
    <xf numFmtId="0" fontId="16" fillId="0" borderId="110" xfId="0" applyFont="1" applyFill="1" applyBorder="1" applyAlignment="1">
      <alignment horizontal="center" vertical="center" wrapText="1"/>
    </xf>
    <xf numFmtId="0" fontId="21" fillId="0" borderId="110" xfId="0" applyFont="1" applyFill="1" applyBorder="1"/>
    <xf numFmtId="0" fontId="38" fillId="10" borderId="110" xfId="0" applyFont="1" applyFill="1" applyBorder="1" applyAlignment="1">
      <alignment horizontal="center" vertical="center" wrapText="1"/>
    </xf>
    <xf numFmtId="0" fontId="88" fillId="0" borderId="110" xfId="0" applyFont="1" applyBorder="1" applyAlignment="1"/>
    <xf numFmtId="0" fontId="16" fillId="7" borderId="110" xfId="0" applyFont="1" applyFill="1" applyBorder="1" applyAlignment="1">
      <alignment horizontal="left" vertical="center"/>
    </xf>
    <xf numFmtId="0" fontId="86" fillId="0" borderId="110" xfId="0" applyFont="1" applyBorder="1" applyAlignment="1">
      <alignment horizontal="center" wrapText="1"/>
    </xf>
    <xf numFmtId="0" fontId="16" fillId="4" borderId="110" xfId="0" applyFont="1" applyFill="1" applyBorder="1" applyAlignment="1">
      <alignment horizontal="left" vertical="center"/>
    </xf>
    <xf numFmtId="0" fontId="7" fillId="0" borderId="2" xfId="0" applyFont="1" applyBorder="1" applyAlignment="1">
      <alignment horizontal="center" vertical="center" wrapText="1"/>
    </xf>
    <xf numFmtId="0" fontId="9" fillId="0" borderId="74" xfId="0" applyFont="1" applyBorder="1"/>
    <xf numFmtId="0" fontId="86" fillId="0" borderId="110" xfId="0" applyFont="1" applyBorder="1" applyAlignment="1">
      <alignment horizontal="center" vertical="center" wrapText="1"/>
    </xf>
    <xf numFmtId="0" fontId="16" fillId="12" borderId="110" xfId="0" applyFont="1" applyFill="1" applyBorder="1" applyAlignment="1">
      <alignment horizontal="left" wrapText="1"/>
    </xf>
    <xf numFmtId="0" fontId="20" fillId="0" borderId="110" xfId="0" applyFont="1" applyBorder="1" applyAlignment="1">
      <alignment horizontal="center" vertical="center"/>
    </xf>
    <xf numFmtId="0" fontId="38" fillId="0" borderId="110" xfId="0" applyFont="1" applyBorder="1" applyAlignment="1">
      <alignment horizontal="center" vertical="center" wrapText="1"/>
    </xf>
    <xf numFmtId="0" fontId="16" fillId="11" borderId="110" xfId="0" applyFont="1" applyFill="1" applyBorder="1" applyAlignment="1">
      <alignment horizontal="left" wrapText="1"/>
    </xf>
    <xf numFmtId="0" fontId="3" fillId="0" borderId="0" xfId="0" applyFont="1" applyAlignment="1">
      <alignment horizontal="left"/>
    </xf>
    <xf numFmtId="0" fontId="7" fillId="0" borderId="2" xfId="0" applyFont="1" applyBorder="1" applyAlignment="1">
      <alignment horizontal="center" vertical="center"/>
    </xf>
    <xf numFmtId="0" fontId="16" fillId="0" borderId="110" xfId="0" applyFont="1" applyBorder="1" applyAlignment="1">
      <alignment horizontal="center" vertical="center"/>
    </xf>
    <xf numFmtId="0" fontId="9" fillId="0" borderId="9" xfId="0" applyFont="1" applyBorder="1"/>
    <xf numFmtId="0" fontId="42" fillId="9" borderId="110" xfId="0" applyFont="1" applyFill="1" applyBorder="1" applyAlignment="1">
      <alignment horizontal="center" vertical="center"/>
    </xf>
    <xf numFmtId="0" fontId="16" fillId="5" borderId="110" xfId="0" applyFont="1" applyFill="1" applyBorder="1" applyAlignment="1">
      <alignment horizontal="left" wrapText="1"/>
    </xf>
    <xf numFmtId="0" fontId="16" fillId="6" borderId="110" xfId="0" applyFont="1" applyFill="1" applyBorder="1" applyAlignment="1">
      <alignment horizontal="left" wrapText="1"/>
    </xf>
    <xf numFmtId="0" fontId="9" fillId="0" borderId="110" xfId="0" applyFont="1" applyBorder="1" applyAlignment="1">
      <alignment horizontal="center"/>
    </xf>
    <xf numFmtId="0" fontId="38" fillId="6" borderId="110" xfId="0" applyFont="1" applyFill="1" applyBorder="1" applyAlignment="1">
      <alignment horizontal="center" vertical="center" wrapText="1"/>
    </xf>
    <xf numFmtId="0" fontId="21" fillId="34" borderId="110" xfId="0" applyFont="1" applyFill="1" applyBorder="1"/>
    <xf numFmtId="0" fontId="20" fillId="10" borderId="110" xfId="0" applyFont="1" applyFill="1" applyBorder="1" applyAlignment="1">
      <alignment horizontal="center" vertical="center" wrapText="1"/>
    </xf>
    <xf numFmtId="0" fontId="60" fillId="2" borderId="27" xfId="0" applyFont="1" applyFill="1" applyBorder="1" applyAlignment="1">
      <alignment horizontal="center" vertical="center" textRotation="45"/>
    </xf>
    <xf numFmtId="0" fontId="60" fillId="2" borderId="18" xfId="0" applyFont="1" applyFill="1" applyBorder="1" applyAlignment="1">
      <alignment horizontal="center" vertical="center" textRotation="45"/>
    </xf>
    <xf numFmtId="0" fontId="16" fillId="41" borderId="110" xfId="0" applyFont="1" applyFill="1" applyBorder="1" applyAlignment="1">
      <alignment horizontal="left" wrapText="1"/>
    </xf>
    <xf numFmtId="0" fontId="87" fillId="0" borderId="110" xfId="0" applyFont="1" applyFill="1" applyBorder="1" applyAlignment="1">
      <alignment horizontal="center" vertical="center" textRotation="90"/>
    </xf>
    <xf numFmtId="0" fontId="16" fillId="41" borderId="110" xfId="0" applyFont="1" applyFill="1" applyBorder="1" applyAlignment="1">
      <alignment horizontal="left" vertical="center"/>
    </xf>
    <xf numFmtId="0" fontId="8" fillId="0" borderId="120" xfId="0" applyFont="1" applyFill="1" applyBorder="1" applyAlignment="1">
      <alignment horizontal="center" vertical="center"/>
    </xf>
    <xf numFmtId="0" fontId="8" fillId="0" borderId="113" xfId="0" applyFont="1" applyFill="1" applyBorder="1" applyAlignment="1">
      <alignment horizontal="center" vertical="center"/>
    </xf>
    <xf numFmtId="0" fontId="11" fillId="0" borderId="120" xfId="0" applyFont="1" applyFill="1" applyBorder="1" applyAlignment="1">
      <alignment horizontal="center" vertical="center"/>
    </xf>
    <xf numFmtId="0" fontId="11" fillId="0" borderId="121" xfId="0" applyFont="1" applyFill="1" applyBorder="1" applyAlignment="1">
      <alignment horizontal="center" vertical="center"/>
    </xf>
    <xf numFmtId="0" fontId="90" fillId="0" borderId="120" xfId="0" applyFont="1" applyFill="1" applyBorder="1" applyAlignment="1">
      <alignment horizontal="center" vertical="center"/>
    </xf>
    <xf numFmtId="0" fontId="90" fillId="0" borderId="113" xfId="0" applyFont="1" applyFill="1" applyBorder="1" applyAlignment="1">
      <alignment horizontal="center" vertical="center"/>
    </xf>
    <xf numFmtId="0" fontId="90" fillId="0" borderId="121" xfId="0" applyFont="1" applyFill="1" applyBorder="1" applyAlignment="1">
      <alignment horizontal="center" vertical="center"/>
    </xf>
    <xf numFmtId="0" fontId="61" fillId="33" borderId="110" xfId="0" applyFont="1" applyFill="1" applyBorder="1" applyAlignment="1">
      <alignment horizontal="center" vertical="center" wrapText="1"/>
    </xf>
    <xf numFmtId="0" fontId="25" fillId="60" borderId="140" xfId="0" applyFont="1" applyFill="1" applyBorder="1" applyAlignment="1">
      <alignment horizontal="center" vertical="center" wrapText="1"/>
    </xf>
    <xf numFmtId="0" fontId="25" fillId="60" borderId="141" xfId="0" applyFont="1" applyFill="1" applyBorder="1" applyAlignment="1">
      <alignment horizontal="center" vertical="center" wrapText="1"/>
    </xf>
    <xf numFmtId="0" fontId="25" fillId="60" borderId="142" xfId="0" applyFont="1" applyFill="1" applyBorder="1" applyAlignment="1">
      <alignment horizontal="center" vertical="center" wrapText="1"/>
    </xf>
    <xf numFmtId="0" fontId="25" fillId="60" borderId="122" xfId="0" applyFont="1" applyFill="1" applyBorder="1" applyAlignment="1">
      <alignment horizontal="center" vertical="center" wrapText="1"/>
    </xf>
    <xf numFmtId="0" fontId="25" fillId="60" borderId="108" xfId="0" applyFont="1" applyFill="1" applyBorder="1" applyAlignment="1">
      <alignment horizontal="center" vertical="center" wrapText="1"/>
    </xf>
    <xf numFmtId="0" fontId="25" fillId="60" borderId="123" xfId="0" applyFont="1" applyFill="1" applyBorder="1" applyAlignment="1">
      <alignment horizontal="center" vertical="center" wrapText="1"/>
    </xf>
    <xf numFmtId="0" fontId="25" fillId="60" borderId="144" xfId="0" applyFont="1" applyFill="1" applyBorder="1" applyAlignment="1">
      <alignment horizontal="center" vertical="center" wrapText="1"/>
    </xf>
    <xf numFmtId="0" fontId="6" fillId="0" borderId="132" xfId="0" applyFont="1" applyFill="1" applyBorder="1" applyAlignment="1">
      <alignment horizontal="center" vertical="center" textRotation="90" wrapText="1"/>
    </xf>
    <xf numFmtId="0" fontId="6" fillId="0" borderId="148" xfId="0" applyFont="1" applyFill="1" applyBorder="1" applyAlignment="1">
      <alignment horizontal="center" vertical="center" textRotation="90" wrapText="1"/>
    </xf>
    <xf numFmtId="0" fontId="6" fillId="0" borderId="133" xfId="0" applyFont="1" applyFill="1" applyBorder="1" applyAlignment="1">
      <alignment horizontal="center" vertical="center" textRotation="90" wrapText="1"/>
    </xf>
    <xf numFmtId="0" fontId="25" fillId="61" borderId="120" xfId="0" applyFont="1" applyFill="1" applyBorder="1" applyAlignment="1">
      <alignment horizontal="left" vertical="center" wrapText="1"/>
    </xf>
    <xf numFmtId="0" fontId="25" fillId="61" borderId="113" xfId="0" applyFont="1" applyFill="1" applyBorder="1" applyAlignment="1">
      <alignment horizontal="left" vertical="center" wrapText="1"/>
    </xf>
    <xf numFmtId="0" fontId="25" fillId="61" borderId="142" xfId="0" applyFont="1" applyFill="1" applyBorder="1" applyAlignment="1">
      <alignment horizontal="left" vertical="center" wrapText="1"/>
    </xf>
    <xf numFmtId="0" fontId="25" fillId="60" borderId="110" xfId="0" applyFont="1" applyFill="1" applyBorder="1" applyAlignment="1">
      <alignment horizontal="center" vertical="center" wrapText="1"/>
    </xf>
    <xf numFmtId="0" fontId="25" fillId="32" borderId="110" xfId="0" applyFont="1" applyFill="1" applyBorder="1" applyAlignment="1">
      <alignment horizontal="center" vertical="center" wrapText="1"/>
    </xf>
    <xf numFmtId="2" fontId="84" fillId="0" borderId="140" xfId="0" applyNumberFormat="1" applyFont="1" applyFill="1" applyBorder="1" applyAlignment="1">
      <alignment horizontal="center" vertical="center" wrapText="1"/>
    </xf>
    <xf numFmtId="2" fontId="84" fillId="0" borderId="141" xfId="0" applyNumberFormat="1" applyFont="1" applyFill="1" applyBorder="1" applyAlignment="1">
      <alignment horizontal="center" vertical="center" wrapText="1"/>
    </xf>
    <xf numFmtId="2" fontId="84" fillId="0" borderId="142" xfId="0" applyNumberFormat="1" applyFont="1" applyFill="1" applyBorder="1" applyAlignment="1">
      <alignment horizontal="center" vertical="center" wrapText="1"/>
    </xf>
    <xf numFmtId="2" fontId="84" fillId="0" borderId="143" xfId="0" applyNumberFormat="1" applyFont="1" applyFill="1" applyBorder="1" applyAlignment="1">
      <alignment horizontal="center" vertical="center" wrapText="1"/>
    </xf>
    <xf numFmtId="2" fontId="84" fillId="0" borderId="105" xfId="0" applyNumberFormat="1" applyFont="1" applyFill="1" applyBorder="1" applyAlignment="1">
      <alignment horizontal="center" vertical="center" wrapText="1"/>
    </xf>
    <xf numFmtId="2" fontId="84" fillId="0" borderId="130" xfId="0" applyNumberFormat="1" applyFont="1" applyFill="1" applyBorder="1" applyAlignment="1">
      <alignment horizontal="center" vertical="center" wrapText="1"/>
    </xf>
    <xf numFmtId="2" fontId="84" fillId="0" borderId="122" xfId="0" applyNumberFormat="1" applyFont="1" applyFill="1" applyBorder="1" applyAlignment="1">
      <alignment horizontal="center" vertical="center" wrapText="1"/>
    </xf>
    <xf numFmtId="2" fontId="84" fillId="0" borderId="108" xfId="0" applyNumberFormat="1" applyFont="1" applyFill="1" applyBorder="1" applyAlignment="1">
      <alignment horizontal="center" vertical="center" wrapText="1"/>
    </xf>
    <xf numFmtId="2" fontId="84" fillId="0" borderId="123" xfId="0" applyNumberFormat="1" applyFont="1" applyFill="1" applyBorder="1" applyAlignment="1">
      <alignment horizontal="center" vertical="center" wrapText="1"/>
    </xf>
    <xf numFmtId="0" fontId="25" fillId="32" borderId="103" xfId="0" applyFont="1" applyFill="1" applyBorder="1" applyAlignment="1">
      <alignment horizontal="center" vertical="center" wrapText="1"/>
    </xf>
    <xf numFmtId="0" fontId="25" fillId="32" borderId="105" xfId="0" applyFont="1" applyFill="1" applyBorder="1" applyAlignment="1">
      <alignment horizontal="center" vertical="center" wrapText="1"/>
    </xf>
    <xf numFmtId="0" fontId="25" fillId="33" borderId="110" xfId="0" applyFont="1" applyFill="1" applyBorder="1" applyAlignment="1">
      <alignment horizontal="center" vertical="top" wrapText="1"/>
    </xf>
    <xf numFmtId="0" fontId="2" fillId="0" borderId="132" xfId="0" applyFont="1" applyFill="1" applyBorder="1" applyAlignment="1">
      <alignment horizontal="center" vertical="center" textRotation="90"/>
    </xf>
    <xf numFmtId="0" fontId="2" fillId="0" borderId="148" xfId="0" applyFont="1" applyFill="1" applyBorder="1" applyAlignment="1">
      <alignment horizontal="center" vertical="center" textRotation="90"/>
    </xf>
    <xf numFmtId="0" fontId="2" fillId="0" borderId="133" xfId="0" applyFont="1" applyFill="1" applyBorder="1" applyAlignment="1">
      <alignment horizontal="center" vertical="center" textRotation="90"/>
    </xf>
    <xf numFmtId="0" fontId="25" fillId="0" borderId="110" xfId="0" applyFont="1" applyFill="1" applyBorder="1" applyAlignment="1">
      <alignment horizontal="center" vertical="center"/>
    </xf>
    <xf numFmtId="0" fontId="25" fillId="60" borderId="53" xfId="0" applyFont="1" applyFill="1" applyBorder="1" applyAlignment="1">
      <alignment horizontal="center" vertical="center" wrapText="1"/>
    </xf>
    <xf numFmtId="0" fontId="25" fillId="60" borderId="103" xfId="0" applyFont="1" applyFill="1" applyBorder="1" applyAlignment="1">
      <alignment horizontal="center" vertical="center" wrapText="1"/>
    </xf>
    <xf numFmtId="0" fontId="25" fillId="60" borderId="176" xfId="0" applyFont="1" applyFill="1" applyBorder="1" applyAlignment="1">
      <alignment horizontal="center" vertical="center" wrapText="1"/>
    </xf>
    <xf numFmtId="0" fontId="7" fillId="0" borderId="2" xfId="0" applyFont="1" applyFill="1" applyBorder="1" applyAlignment="1">
      <alignment horizontal="center" vertical="center"/>
    </xf>
    <xf numFmtId="0" fontId="9" fillId="0" borderId="13" xfId="0" applyFont="1" applyFill="1" applyBorder="1"/>
    <xf numFmtId="0" fontId="7" fillId="0" borderId="2" xfId="0" applyFont="1" applyFill="1" applyBorder="1" applyAlignment="1">
      <alignment horizontal="center" vertical="center" wrapText="1"/>
    </xf>
    <xf numFmtId="0" fontId="18" fillId="0" borderId="3" xfId="0" applyFont="1" applyFill="1" applyBorder="1" applyAlignment="1">
      <alignment horizontal="left" vertical="center"/>
    </xf>
    <xf numFmtId="0" fontId="9" fillId="0" borderId="4" xfId="0" applyFont="1" applyFill="1" applyBorder="1"/>
    <xf numFmtId="0" fontId="9" fillId="0" borderId="84" xfId="0" applyFont="1" applyFill="1" applyBorder="1"/>
    <xf numFmtId="0" fontId="33" fillId="0" borderId="3" xfId="0" applyFont="1" applyFill="1" applyBorder="1" applyAlignment="1">
      <alignment horizontal="center" vertical="center"/>
    </xf>
    <xf numFmtId="0" fontId="9" fillId="0" borderId="76" xfId="0" applyFont="1" applyFill="1" applyBorder="1"/>
    <xf numFmtId="0" fontId="9" fillId="0" borderId="5" xfId="0" applyFont="1" applyFill="1" applyBorder="1"/>
    <xf numFmtId="0" fontId="8" fillId="0" borderId="3" xfId="0" applyFont="1" applyFill="1" applyBorder="1" applyAlignment="1">
      <alignment horizontal="center" vertical="center"/>
    </xf>
    <xf numFmtId="0" fontId="17" fillId="0" borderId="3" xfId="0" applyFont="1" applyFill="1" applyBorder="1" applyAlignment="1">
      <alignment horizontal="left" vertical="center" wrapText="1"/>
    </xf>
    <xf numFmtId="0" fontId="9" fillId="0" borderId="50" xfId="0" applyFont="1" applyFill="1" applyBorder="1"/>
    <xf numFmtId="0" fontId="7" fillId="0" borderId="3" xfId="0" applyFont="1" applyFill="1" applyBorder="1" applyAlignment="1">
      <alignment horizontal="center" vertical="center"/>
    </xf>
    <xf numFmtId="0" fontId="9" fillId="0" borderId="86" xfId="0" applyFont="1" applyBorder="1"/>
    <xf numFmtId="0" fontId="9" fillId="0" borderId="25" xfId="0" applyFont="1" applyBorder="1"/>
    <xf numFmtId="0" fontId="9" fillId="0" borderId="87" xfId="0" applyFont="1" applyBorder="1"/>
    <xf numFmtId="0" fontId="35" fillId="0" borderId="3" xfId="0" applyFont="1" applyFill="1" applyBorder="1" applyAlignment="1">
      <alignment horizontal="center" vertical="center"/>
    </xf>
    <xf numFmtId="0" fontId="9" fillId="0" borderId="102" xfId="0" applyFont="1" applyFill="1" applyBorder="1"/>
    <xf numFmtId="0" fontId="9" fillId="0" borderId="103" xfId="0" applyFont="1" applyFill="1" applyBorder="1"/>
    <xf numFmtId="0" fontId="6" fillId="0" borderId="81" xfId="0" applyFont="1" applyFill="1" applyBorder="1" applyAlignment="1">
      <alignment horizontal="center" vertical="center" wrapText="1"/>
    </xf>
    <xf numFmtId="0" fontId="9" fillId="0" borderId="82" xfId="0" applyFont="1" applyFill="1" applyBorder="1"/>
    <xf numFmtId="0" fontId="9" fillId="0" borderId="83" xfId="0" applyFont="1" applyFill="1" applyBorder="1"/>
    <xf numFmtId="0" fontId="6" fillId="0" borderId="3"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78" xfId="0" applyFont="1" applyFill="1" applyBorder="1" applyAlignment="1">
      <alignment horizontal="center" vertical="center" wrapText="1"/>
    </xf>
    <xf numFmtId="0" fontId="17" fillId="0" borderId="80" xfId="0" applyFont="1" applyFill="1" applyBorder="1" applyAlignment="1">
      <alignment horizontal="center" vertical="center" wrapText="1"/>
    </xf>
    <xf numFmtId="0" fontId="9" fillId="0" borderId="10" xfId="0" applyFont="1" applyFill="1" applyBorder="1"/>
    <xf numFmtId="0" fontId="17" fillId="0" borderId="3" xfId="0" applyFont="1" applyFill="1" applyBorder="1" applyAlignment="1">
      <alignment horizontal="center" vertical="center"/>
    </xf>
    <xf numFmtId="0" fontId="8" fillId="0" borderId="110" xfId="0" applyFont="1" applyFill="1" applyBorder="1" applyAlignment="1">
      <alignment horizontal="center" vertical="center"/>
    </xf>
    <xf numFmtId="14" fontId="13" fillId="38" borderId="110" xfId="0" applyNumberFormat="1" applyFont="1" applyFill="1" applyBorder="1" applyAlignment="1">
      <alignment horizontal="center" vertical="center" wrapText="1"/>
    </xf>
    <xf numFmtId="0" fontId="25" fillId="32" borderId="120" xfId="0" applyFont="1" applyFill="1" applyBorder="1" applyAlignment="1">
      <alignment horizontal="center" vertical="center" wrapText="1"/>
    </xf>
    <xf numFmtId="0" fontId="25" fillId="32" borderId="113" xfId="0" applyFont="1" applyFill="1" applyBorder="1" applyAlignment="1">
      <alignment horizontal="center" vertical="center" wrapText="1"/>
    </xf>
    <xf numFmtId="0" fontId="25" fillId="36" borderId="102" xfId="0" applyFont="1" applyFill="1" applyBorder="1" applyAlignment="1">
      <alignment horizontal="center" vertical="center" wrapText="1"/>
    </xf>
    <xf numFmtId="0" fontId="8" fillId="0" borderId="121" xfId="0" applyFont="1" applyFill="1" applyBorder="1" applyAlignment="1">
      <alignment horizontal="center" vertical="center"/>
    </xf>
    <xf numFmtId="0" fontId="61" fillId="0" borderId="110" xfId="0" applyFont="1" applyFill="1" applyBorder="1" applyAlignment="1">
      <alignment horizontal="center" vertical="center" wrapText="1"/>
    </xf>
    <xf numFmtId="0" fontId="17" fillId="0" borderId="84" xfId="0" applyFont="1" applyFill="1" applyBorder="1" applyAlignment="1">
      <alignment horizontal="center" vertical="center" wrapText="1"/>
    </xf>
    <xf numFmtId="0" fontId="17" fillId="0" borderId="177" xfId="0" applyFont="1" applyFill="1" applyBorder="1" applyAlignment="1">
      <alignment horizontal="center" vertical="center" wrapText="1"/>
    </xf>
    <xf numFmtId="0" fontId="61" fillId="36" borderId="110" xfId="0" applyFont="1" applyFill="1" applyBorder="1" applyAlignment="1">
      <alignment horizontal="center" vertical="top" wrapText="1"/>
    </xf>
    <xf numFmtId="0" fontId="2" fillId="0" borderId="120" xfId="0" applyFont="1" applyFill="1" applyBorder="1" applyAlignment="1">
      <alignment horizontal="center" vertical="center"/>
    </xf>
    <xf numFmtId="0" fontId="2" fillId="0" borderId="113" xfId="0" applyFont="1" applyFill="1" applyBorder="1" applyAlignment="1">
      <alignment horizontal="center" vertical="center"/>
    </xf>
    <xf numFmtId="0" fontId="17" fillId="0" borderId="164" xfId="0" applyFont="1" applyFill="1" applyBorder="1" applyAlignment="1">
      <alignment horizontal="center" vertical="center" wrapText="1"/>
    </xf>
    <xf numFmtId="0" fontId="17" fillId="0" borderId="113" xfId="0" applyFont="1" applyFill="1" applyBorder="1" applyAlignment="1">
      <alignment horizontal="center" vertical="center" wrapText="1"/>
    </xf>
    <xf numFmtId="0" fontId="17" fillId="0" borderId="121" xfId="0" applyFont="1" applyFill="1" applyBorder="1" applyAlignment="1">
      <alignment horizontal="center" vertical="center" wrapText="1"/>
    </xf>
    <xf numFmtId="0" fontId="25" fillId="61" borderId="110" xfId="0" applyFont="1" applyFill="1" applyBorder="1" applyAlignment="1">
      <alignment horizontal="center" vertical="center" wrapText="1"/>
    </xf>
    <xf numFmtId="0" fontId="25" fillId="33" borderId="160" xfId="0" applyFont="1" applyFill="1" applyBorder="1" applyAlignment="1">
      <alignment horizontal="center" vertical="center" wrapText="1"/>
    </xf>
    <xf numFmtId="0" fontId="89" fillId="0" borderId="146" xfId="0" applyFont="1" applyFill="1" applyBorder="1" applyAlignment="1">
      <alignment horizontal="center" vertical="center" textRotation="90" wrapText="1"/>
    </xf>
    <xf numFmtId="0" fontId="89" fillId="0" borderId="102" xfId="0" applyFont="1" applyFill="1" applyBorder="1" applyAlignment="1">
      <alignment horizontal="center" vertical="center" textRotation="90" wrapText="1"/>
    </xf>
    <xf numFmtId="0" fontId="89" fillId="0" borderId="143" xfId="0" applyFont="1" applyFill="1" applyBorder="1" applyAlignment="1">
      <alignment horizontal="center" vertical="center" textRotation="90" wrapText="1"/>
    </xf>
    <xf numFmtId="0" fontId="89" fillId="0" borderId="105" xfId="0" applyFont="1" applyFill="1" applyBorder="1" applyAlignment="1">
      <alignment horizontal="center" vertical="center" textRotation="90" wrapText="1"/>
    </xf>
    <xf numFmtId="0" fontId="89" fillId="0" borderId="147" xfId="0" applyFont="1" applyFill="1" applyBorder="1" applyAlignment="1">
      <alignment horizontal="center" vertical="center" textRotation="90" wrapText="1"/>
    </xf>
    <xf numFmtId="0" fontId="89" fillId="0" borderId="103" xfId="0" applyFont="1" applyFill="1" applyBorder="1" applyAlignment="1">
      <alignment horizontal="center" vertical="center" textRotation="90" wrapText="1"/>
    </xf>
    <xf numFmtId="0" fontId="25" fillId="62" borderId="120" xfId="0" applyFont="1" applyFill="1" applyBorder="1" applyAlignment="1">
      <alignment horizontal="center" vertical="center" wrapText="1"/>
    </xf>
    <xf numFmtId="0" fontId="25" fillId="62" borderId="113" xfId="0" applyFont="1" applyFill="1" applyBorder="1" applyAlignment="1">
      <alignment horizontal="center" vertical="center" wrapText="1"/>
    </xf>
    <xf numFmtId="0" fontId="25" fillId="62" borderId="110" xfId="0" applyFont="1" applyFill="1" applyBorder="1" applyAlignment="1">
      <alignment horizontal="center" vertical="center" wrapText="1"/>
    </xf>
    <xf numFmtId="0" fontId="25" fillId="62" borderId="121" xfId="0" applyFont="1" applyFill="1" applyBorder="1" applyAlignment="1">
      <alignment horizontal="center" vertical="center" wrapText="1"/>
    </xf>
    <xf numFmtId="0" fontId="16" fillId="10" borderId="3" xfId="0" applyFont="1" applyFill="1" applyBorder="1" applyAlignment="1">
      <alignment horizontal="center" vertical="center" wrapText="1"/>
    </xf>
    <xf numFmtId="0" fontId="20" fillId="0" borderId="81" xfId="0" applyFont="1" applyBorder="1" applyAlignment="1">
      <alignment horizontal="left" vertical="center" wrapText="1"/>
    </xf>
    <xf numFmtId="0" fontId="9" fillId="0" borderId="82" xfId="0" applyFont="1" applyBorder="1"/>
    <xf numFmtId="0" fontId="9" fillId="0" borderId="79" xfId="0" applyFont="1" applyBorder="1"/>
    <xf numFmtId="0" fontId="5" fillId="0" borderId="88" xfId="0" applyFont="1" applyBorder="1" applyAlignment="1">
      <alignment horizontal="center"/>
    </xf>
    <xf numFmtId="0" fontId="9" fillId="0" borderId="89" xfId="0" applyFont="1" applyBorder="1"/>
    <xf numFmtId="0" fontId="9" fillId="0" borderId="90" xfId="0" applyFont="1" applyBorder="1"/>
    <xf numFmtId="0" fontId="16" fillId="9" borderId="80" xfId="0" applyFont="1" applyFill="1" applyBorder="1" applyAlignment="1">
      <alignment horizontal="left" vertical="center" wrapText="1"/>
    </xf>
    <xf numFmtId="0" fontId="16" fillId="14" borderId="80" xfId="0" applyFont="1" applyFill="1" applyBorder="1" applyAlignment="1">
      <alignment horizontal="left" wrapText="1"/>
    </xf>
    <xf numFmtId="0" fontId="20" fillId="0" borderId="81" xfId="0" applyFont="1" applyBorder="1" applyAlignment="1">
      <alignment horizontal="center" vertical="center" wrapText="1"/>
    </xf>
    <xf numFmtId="0" fontId="16" fillId="0" borderId="88" xfId="0" applyFont="1" applyBorder="1" applyAlignment="1">
      <alignment horizontal="center"/>
    </xf>
    <xf numFmtId="0" fontId="16" fillId="14" borderId="3" xfId="0" applyFont="1" applyFill="1" applyBorder="1" applyAlignment="1">
      <alignment horizontal="center" wrapText="1"/>
    </xf>
    <xf numFmtId="0" fontId="24" fillId="0" borderId="0" xfId="0" applyFont="1" applyAlignment="1">
      <alignment horizontal="center" vertical="center" wrapText="1"/>
    </xf>
    <xf numFmtId="0" fontId="3" fillId="0" borderId="0" xfId="0" applyFont="1" applyAlignment="1">
      <alignment horizontal="center"/>
    </xf>
    <xf numFmtId="0" fontId="16" fillId="5" borderId="3" xfId="0" applyFont="1" applyFill="1" applyBorder="1" applyAlignment="1">
      <alignment horizontal="center" vertical="center" wrapText="1"/>
    </xf>
    <xf numFmtId="0" fontId="42" fillId="0" borderId="3" xfId="0" applyFont="1" applyBorder="1" applyAlignment="1">
      <alignment horizontal="left" vertical="center" wrapText="1"/>
    </xf>
    <xf numFmtId="0" fontId="20" fillId="0" borderId="3" xfId="0" applyFont="1" applyBorder="1" applyAlignment="1">
      <alignment horizontal="center" vertical="center" wrapText="1"/>
    </xf>
    <xf numFmtId="0" fontId="16" fillId="10" borderId="78" xfId="0" applyFont="1" applyFill="1" applyBorder="1" applyAlignment="1">
      <alignment horizontal="center" vertical="center" wrapText="1"/>
    </xf>
    <xf numFmtId="0" fontId="9" fillId="0" borderId="76" xfId="0" applyFont="1" applyBorder="1"/>
    <xf numFmtId="0" fontId="41" fillId="0" borderId="14" xfId="0" applyFont="1" applyBorder="1" applyAlignment="1">
      <alignment horizontal="center" vertical="center" textRotation="90" wrapText="1"/>
    </xf>
    <xf numFmtId="0" fontId="9" fillId="0" borderId="54" xfId="0" applyFont="1" applyBorder="1"/>
    <xf numFmtId="0" fontId="8" fillId="0" borderId="140" xfId="0" applyFont="1" applyFill="1" applyBorder="1" applyAlignment="1">
      <alignment horizontal="center" vertical="center"/>
    </xf>
    <xf numFmtId="0" fontId="8" fillId="0" borderId="141" xfId="0" applyFont="1" applyFill="1" applyBorder="1" applyAlignment="1">
      <alignment horizontal="center" vertical="center"/>
    </xf>
    <xf numFmtId="0" fontId="8" fillId="0" borderId="142" xfId="0" applyFont="1" applyFill="1" applyBorder="1" applyAlignment="1">
      <alignment horizontal="center" vertical="center"/>
    </xf>
    <xf numFmtId="14" fontId="13" fillId="0" borderId="73" xfId="0" quotePrefix="1" applyNumberFormat="1" applyFont="1" applyFill="1" applyBorder="1" applyAlignment="1">
      <alignment horizontal="center" vertical="center" wrapText="1"/>
    </xf>
    <xf numFmtId="14" fontId="13" fillId="0" borderId="105" xfId="0" quotePrefix="1" applyNumberFormat="1" applyFont="1" applyFill="1" applyBorder="1" applyAlignment="1">
      <alignment horizontal="center" vertical="center" wrapText="1"/>
    </xf>
    <xf numFmtId="14" fontId="13" fillId="0" borderId="112" xfId="0" quotePrefix="1" applyNumberFormat="1" applyFont="1" applyFill="1" applyBorder="1" applyAlignment="1">
      <alignment horizontal="center" vertical="center" wrapText="1"/>
    </xf>
    <xf numFmtId="14" fontId="13" fillId="0" borderId="108" xfId="0" quotePrefix="1" applyNumberFormat="1" applyFont="1" applyFill="1" applyBorder="1" applyAlignment="1">
      <alignment horizontal="center" vertical="center" wrapText="1"/>
    </xf>
    <xf numFmtId="14" fontId="13" fillId="0" borderId="81" xfId="0" quotePrefix="1" applyNumberFormat="1" applyFont="1" applyFill="1" applyBorder="1" applyAlignment="1">
      <alignment horizontal="center" vertical="center" wrapText="1"/>
    </xf>
    <xf numFmtId="14" fontId="13" fillId="0" borderId="102" xfId="0" quotePrefix="1" applyNumberFormat="1" applyFont="1" applyFill="1" applyBorder="1" applyAlignment="1">
      <alignment horizontal="center" vertical="center" wrapText="1"/>
    </xf>
    <xf numFmtId="14" fontId="13" fillId="0" borderId="92" xfId="0" quotePrefix="1" applyNumberFormat="1" applyFont="1" applyFill="1" applyBorder="1" applyAlignment="1">
      <alignment horizontal="center" vertical="center" wrapText="1"/>
    </xf>
    <xf numFmtId="0" fontId="6" fillId="32" borderId="105" xfId="0" applyFont="1" applyFill="1" applyBorder="1" applyAlignment="1">
      <alignment horizontal="center" vertical="center" wrapText="1"/>
    </xf>
    <xf numFmtId="0" fontId="6" fillId="32" borderId="130" xfId="0" applyFont="1" applyFill="1" applyBorder="1" applyAlignment="1">
      <alignment horizontal="center" vertical="center" wrapText="1"/>
    </xf>
    <xf numFmtId="0" fontId="6" fillId="32" borderId="108" xfId="0" applyFont="1" applyFill="1" applyBorder="1" applyAlignment="1">
      <alignment horizontal="center" vertical="center" wrapText="1"/>
    </xf>
    <xf numFmtId="0" fontId="6" fillId="32" borderId="123" xfId="0" applyFont="1" applyFill="1" applyBorder="1" applyAlignment="1">
      <alignment horizontal="center" vertical="center" wrapText="1"/>
    </xf>
    <xf numFmtId="0" fontId="6" fillId="32" borderId="73" xfId="0" applyFont="1" applyFill="1" applyBorder="1" applyAlignment="1">
      <alignment horizontal="center" vertical="center" wrapText="1"/>
    </xf>
    <xf numFmtId="0" fontId="2" fillId="0" borderId="132" xfId="0" applyFont="1" applyFill="1" applyBorder="1" applyAlignment="1">
      <alignment horizontal="center" vertical="center" textRotation="90" wrapText="1"/>
    </xf>
    <xf numFmtId="0" fontId="2" fillId="0" borderId="148" xfId="0" applyFont="1" applyFill="1" applyBorder="1" applyAlignment="1">
      <alignment horizontal="center" vertical="center" textRotation="90" wrapText="1"/>
    </xf>
    <xf numFmtId="0" fontId="2" fillId="0" borderId="133" xfId="0" applyFont="1" applyFill="1" applyBorder="1" applyAlignment="1">
      <alignment horizontal="center" vertical="center" textRotation="90" wrapText="1"/>
    </xf>
    <xf numFmtId="0" fontId="6" fillId="32" borderId="146" xfId="0" applyFont="1" applyFill="1" applyBorder="1" applyAlignment="1">
      <alignment horizontal="center" vertical="center" wrapText="1"/>
    </xf>
    <xf numFmtId="0" fontId="6" fillId="32" borderId="102" xfId="0" applyFont="1" applyFill="1" applyBorder="1" applyAlignment="1">
      <alignment horizontal="center" vertical="center" wrapText="1"/>
    </xf>
    <xf numFmtId="0" fontId="6" fillId="32" borderId="129" xfId="0" applyFont="1" applyFill="1" applyBorder="1" applyAlignment="1">
      <alignment horizontal="center" vertical="center" wrapText="1"/>
    </xf>
    <xf numFmtId="0" fontId="15" fillId="0" borderId="3" xfId="0" applyFont="1" applyFill="1" applyBorder="1" applyAlignment="1">
      <alignment horizontal="center" wrapText="1"/>
    </xf>
    <xf numFmtId="0" fontId="17" fillId="0" borderId="3" xfId="0" applyFont="1" applyFill="1" applyBorder="1" applyAlignment="1">
      <alignment horizontal="center" wrapText="1"/>
    </xf>
    <xf numFmtId="0" fontId="8" fillId="0" borderId="4" xfId="0" applyFont="1" applyFill="1" applyBorder="1" applyAlignment="1">
      <alignment horizontal="center" vertical="center"/>
    </xf>
    <xf numFmtId="0" fontId="6" fillId="0" borderId="20" xfId="0" applyFont="1" applyFill="1" applyBorder="1" applyAlignment="1">
      <alignment horizontal="center" vertical="center" wrapText="1"/>
    </xf>
    <xf numFmtId="0" fontId="17" fillId="0" borderId="80" xfId="0" applyFont="1" applyFill="1" applyBorder="1" applyAlignment="1">
      <alignment horizontal="center" vertical="top" wrapText="1"/>
    </xf>
    <xf numFmtId="0" fontId="15" fillId="0" borderId="3" xfId="0" applyFont="1" applyFill="1" applyBorder="1" applyAlignment="1">
      <alignment horizontal="left" vertical="center" wrapText="1"/>
    </xf>
    <xf numFmtId="0" fontId="46" fillId="0" borderId="3" xfId="0" applyFont="1" applyFill="1" applyBorder="1" applyAlignment="1">
      <alignment horizontal="center" vertical="center" wrapText="1"/>
    </xf>
    <xf numFmtId="0" fontId="47" fillId="0" borderId="3" xfId="0" applyFont="1" applyFill="1" applyBorder="1" applyAlignment="1">
      <alignment horizontal="left" vertical="center"/>
    </xf>
    <xf numFmtId="0" fontId="29" fillId="0" borderId="3"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35" fillId="0" borderId="3" xfId="0" applyFont="1" applyFill="1" applyBorder="1" applyAlignment="1">
      <alignment horizontal="left" vertical="center"/>
    </xf>
    <xf numFmtId="14" fontId="13" fillId="0" borderId="81" xfId="0" applyNumberFormat="1" applyFont="1" applyFill="1" applyBorder="1" applyAlignment="1">
      <alignment horizontal="center" vertical="center" wrapText="1"/>
    </xf>
    <xf numFmtId="14" fontId="13" fillId="0" borderId="92" xfId="0" applyNumberFormat="1" applyFont="1" applyFill="1" applyBorder="1" applyAlignment="1">
      <alignment horizontal="center" vertical="center" wrapText="1"/>
    </xf>
    <xf numFmtId="0" fontId="6" fillId="0" borderId="110" xfId="0" applyFont="1" applyFill="1" applyBorder="1" applyAlignment="1">
      <alignment horizontal="center" vertical="center" textRotation="90" wrapText="1"/>
    </xf>
    <xf numFmtId="0" fontId="29" fillId="0" borderId="35" xfId="0" applyFont="1" applyFill="1" applyBorder="1" applyAlignment="1">
      <alignment horizontal="center" vertical="center" wrapText="1"/>
    </xf>
    <xf numFmtId="0" fontId="65" fillId="0" borderId="146" xfId="0" applyFont="1" applyFill="1" applyBorder="1" applyAlignment="1">
      <alignment horizontal="center" vertical="center" textRotation="90"/>
    </xf>
    <xf numFmtId="0" fontId="65" fillId="0" borderId="143" xfId="0" applyFont="1" applyFill="1" applyBorder="1" applyAlignment="1">
      <alignment horizontal="center" vertical="center" textRotation="90"/>
    </xf>
    <xf numFmtId="0" fontId="65" fillId="0" borderId="147" xfId="0" applyFont="1" applyFill="1" applyBorder="1" applyAlignment="1">
      <alignment horizontal="center" vertical="center" textRotation="90"/>
    </xf>
    <xf numFmtId="0" fontId="2" fillId="45" borderId="31" xfId="0" applyFont="1" applyFill="1" applyBorder="1" applyAlignment="1">
      <alignment horizontal="center" vertical="top" wrapText="1"/>
    </xf>
    <xf numFmtId="0" fontId="9" fillId="45" borderId="29" xfId="0" applyFont="1" applyFill="1" applyBorder="1"/>
    <xf numFmtId="0" fontId="11" fillId="0" borderId="110" xfId="0" applyFont="1" applyFill="1" applyBorder="1" applyAlignment="1">
      <alignment horizontal="center" vertical="center"/>
    </xf>
    <xf numFmtId="0" fontId="2" fillId="45" borderId="85" xfId="0" applyFont="1" applyFill="1" applyBorder="1" applyAlignment="1">
      <alignment horizontal="center" vertical="top" wrapText="1"/>
    </xf>
    <xf numFmtId="0" fontId="9" fillId="45" borderId="43" xfId="0" applyFont="1" applyFill="1" applyBorder="1"/>
    <xf numFmtId="14" fontId="13" fillId="0" borderId="146" xfId="0" applyNumberFormat="1" applyFont="1" applyFill="1" applyBorder="1" applyAlignment="1">
      <alignment horizontal="center" vertical="center" textRotation="90" wrapText="1"/>
    </xf>
    <xf numFmtId="14" fontId="13" fillId="0" borderId="143" xfId="0" applyNumberFormat="1" applyFont="1" applyFill="1" applyBorder="1" applyAlignment="1">
      <alignment horizontal="center" vertical="center" textRotation="90" wrapText="1"/>
    </xf>
    <xf numFmtId="14" fontId="13" fillId="0" borderId="147" xfId="0" applyNumberFormat="1" applyFont="1" applyFill="1" applyBorder="1" applyAlignment="1">
      <alignment horizontal="center" vertical="center" textRotation="90" wrapText="1"/>
    </xf>
    <xf numFmtId="0" fontId="35" fillId="0" borderId="4" xfId="0" applyFont="1" applyFill="1" applyBorder="1" applyAlignment="1">
      <alignment horizontal="center" vertical="center"/>
    </xf>
    <xf numFmtId="0" fontId="16" fillId="0" borderId="140" xfId="0" applyFont="1" applyFill="1" applyBorder="1" applyAlignment="1">
      <alignment horizontal="center" vertical="center" wrapText="1"/>
    </xf>
    <xf numFmtId="0" fontId="16" fillId="0" borderId="141" xfId="0" applyFont="1" applyFill="1" applyBorder="1" applyAlignment="1">
      <alignment horizontal="center" vertical="center" wrapText="1"/>
    </xf>
    <xf numFmtId="0" fontId="16" fillId="0" borderId="142" xfId="0" applyFont="1" applyFill="1" applyBorder="1" applyAlignment="1">
      <alignment horizontal="center" vertical="center" wrapText="1"/>
    </xf>
    <xf numFmtId="0" fontId="16" fillId="0" borderId="143" xfId="0" applyFont="1" applyFill="1" applyBorder="1" applyAlignment="1">
      <alignment horizontal="center" vertical="center" wrapText="1"/>
    </xf>
    <xf numFmtId="0" fontId="16" fillId="0" borderId="105" xfId="0" applyFont="1" applyFill="1" applyBorder="1" applyAlignment="1">
      <alignment horizontal="center" vertical="center" wrapText="1"/>
    </xf>
    <xf numFmtId="0" fontId="16" fillId="0" borderId="130" xfId="0" applyFont="1" applyFill="1" applyBorder="1" applyAlignment="1">
      <alignment horizontal="center" vertical="center" wrapText="1"/>
    </xf>
    <xf numFmtId="0" fontId="16" fillId="0" borderId="122" xfId="0" applyFont="1" applyFill="1" applyBorder="1" applyAlignment="1">
      <alignment horizontal="center" vertical="center" wrapText="1"/>
    </xf>
    <xf numFmtId="0" fontId="16" fillId="0" borderId="108" xfId="0" applyFont="1" applyFill="1" applyBorder="1" applyAlignment="1">
      <alignment horizontal="center" vertical="center" wrapText="1"/>
    </xf>
    <xf numFmtId="0" fontId="16" fillId="0" borderId="123" xfId="0" applyFont="1" applyFill="1" applyBorder="1" applyAlignment="1">
      <alignment horizontal="center" vertical="center" wrapText="1"/>
    </xf>
    <xf numFmtId="0" fontId="15" fillId="0" borderId="110" xfId="0" applyFont="1" applyFill="1" applyBorder="1" applyAlignment="1">
      <alignment horizontal="center" vertical="top" wrapText="1"/>
    </xf>
    <xf numFmtId="0" fontId="48" fillId="0" borderId="3"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46" fillId="0" borderId="3" xfId="0" applyFont="1" applyFill="1" applyBorder="1" applyAlignment="1">
      <alignment horizontal="left" vertical="center"/>
    </xf>
    <xf numFmtId="0" fontId="0" fillId="0" borderId="0" xfId="0" applyFont="1" applyFill="1" applyAlignment="1"/>
    <xf numFmtId="0" fontId="24" fillId="0" borderId="0" xfId="0" applyFont="1" applyFill="1" applyAlignment="1">
      <alignment horizontal="center" vertical="center" wrapText="1"/>
    </xf>
    <xf numFmtId="0" fontId="16" fillId="0" borderId="20" xfId="0" applyFont="1" applyBorder="1" applyAlignment="1">
      <alignment horizontal="center" vertical="center" wrapText="1"/>
    </xf>
    <xf numFmtId="0" fontId="16" fillId="33" borderId="20" xfId="0" applyFont="1" applyFill="1" applyBorder="1" applyAlignment="1">
      <alignment horizontal="center" vertical="center" wrapText="1"/>
    </xf>
    <xf numFmtId="0" fontId="9" fillId="33" borderId="22" xfId="0" applyFont="1" applyFill="1" applyBorder="1"/>
    <xf numFmtId="0" fontId="9" fillId="33" borderId="33" xfId="0" applyFont="1" applyFill="1" applyBorder="1"/>
    <xf numFmtId="0" fontId="9" fillId="33" borderId="28" xfId="0" applyFont="1" applyFill="1" applyBorder="1"/>
    <xf numFmtId="0" fontId="9" fillId="33" borderId="35" xfId="0" applyFont="1" applyFill="1" applyBorder="1"/>
    <xf numFmtId="0" fontId="9" fillId="33" borderId="30" xfId="0" applyFont="1" applyFill="1" applyBorder="1"/>
    <xf numFmtId="0" fontId="16" fillId="0" borderId="81" xfId="0" applyFont="1" applyBorder="1" applyAlignment="1">
      <alignment horizontal="center" vertical="center" wrapText="1"/>
    </xf>
    <xf numFmtId="0" fontId="16" fillId="0" borderId="92" xfId="0" applyFont="1" applyBorder="1" applyAlignment="1">
      <alignment horizontal="center" vertical="center" wrapText="1"/>
    </xf>
    <xf numFmtId="0" fontId="16" fillId="0" borderId="73" xfId="0" applyFont="1" applyBorder="1" applyAlignment="1">
      <alignment horizontal="center" vertical="center" wrapText="1"/>
    </xf>
    <xf numFmtId="0" fontId="16" fillId="0" borderId="101"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97" xfId="0" applyFont="1" applyBorder="1" applyAlignment="1">
      <alignment horizontal="center" vertical="center" wrapText="1"/>
    </xf>
    <xf numFmtId="0" fontId="16" fillId="33" borderId="51" xfId="0" applyFont="1" applyFill="1" applyBorder="1" applyAlignment="1">
      <alignment horizontal="center" vertical="center" textRotation="90"/>
    </xf>
    <xf numFmtId="0" fontId="16" fillId="33" borderId="74" xfId="0" applyFont="1" applyFill="1" applyBorder="1" applyAlignment="1">
      <alignment horizontal="center" vertical="center" textRotation="90"/>
    </xf>
    <xf numFmtId="0" fontId="16" fillId="33" borderId="58" xfId="0" applyFont="1" applyFill="1" applyBorder="1" applyAlignment="1">
      <alignment horizontal="center" vertical="center" textRotation="90"/>
    </xf>
    <xf numFmtId="0" fontId="6" fillId="0" borderId="15" xfId="0" applyFont="1" applyBorder="1" applyAlignment="1">
      <alignment horizontal="center" vertical="center"/>
    </xf>
    <xf numFmtId="0" fontId="16" fillId="11" borderId="3" xfId="0" applyFont="1" applyFill="1" applyBorder="1" applyAlignment="1">
      <alignment horizontal="left" wrapText="1"/>
    </xf>
    <xf numFmtId="0" fontId="16" fillId="4" borderId="6" xfId="0" applyFont="1" applyFill="1" applyBorder="1" applyAlignment="1">
      <alignment horizontal="left" vertical="center"/>
    </xf>
    <xf numFmtId="0" fontId="49" fillId="21" borderId="20" xfId="0" applyFont="1" applyFill="1" applyBorder="1" applyAlignment="1">
      <alignment horizontal="center" vertical="center"/>
    </xf>
    <xf numFmtId="0" fontId="2" fillId="9" borderId="20" xfId="0" applyFont="1" applyFill="1" applyBorder="1" applyAlignment="1">
      <alignment horizontal="center" vertical="center" wrapText="1"/>
    </xf>
    <xf numFmtId="0" fontId="31" fillId="22" borderId="20" xfId="0" applyFont="1" applyFill="1" applyBorder="1" applyAlignment="1">
      <alignment horizontal="center" vertical="top" wrapText="1"/>
    </xf>
    <xf numFmtId="0" fontId="9" fillId="0" borderId="34" xfId="0" applyFont="1" applyBorder="1"/>
    <xf numFmtId="0" fontId="16" fillId="0" borderId="2" xfId="0" applyFont="1" applyBorder="1" applyAlignment="1">
      <alignment horizontal="center" vertical="top" wrapText="1"/>
    </xf>
    <xf numFmtId="0" fontId="6" fillId="9" borderId="20" xfId="0" applyFont="1" applyFill="1" applyBorder="1" applyAlignment="1">
      <alignment horizontal="center" vertical="top" wrapText="1"/>
    </xf>
    <xf numFmtId="0" fontId="9" fillId="0" borderId="24" xfId="0" applyFont="1" applyBorder="1"/>
    <xf numFmtId="0" fontId="9" fillId="0" borderId="26" xfId="0" applyFont="1" applyBorder="1"/>
    <xf numFmtId="0" fontId="27" fillId="9" borderId="20" xfId="0" applyFont="1" applyFill="1" applyBorder="1" applyAlignment="1">
      <alignment horizontal="center" vertical="center" wrapText="1"/>
    </xf>
    <xf numFmtId="0" fontId="31" fillId="22" borderId="20" xfId="0" applyFont="1" applyFill="1" applyBorder="1" applyAlignment="1">
      <alignment horizontal="center" vertical="center" wrapText="1"/>
    </xf>
    <xf numFmtId="0" fontId="31" fillId="22" borderId="20" xfId="0" applyFont="1" applyFill="1" applyBorder="1" applyAlignment="1">
      <alignment horizontal="left" vertical="center"/>
    </xf>
    <xf numFmtId="0" fontId="6" fillId="6" borderId="47" xfId="0" applyFont="1" applyFill="1" applyBorder="1" applyAlignment="1">
      <alignment horizontal="center" wrapText="1"/>
    </xf>
    <xf numFmtId="0" fontId="9" fillId="0" borderId="97" xfId="0" applyFont="1" applyBorder="1"/>
    <xf numFmtId="0" fontId="16" fillId="8" borderId="3" xfId="0" applyFont="1" applyFill="1" applyBorder="1" applyAlignment="1">
      <alignment horizontal="left" wrapText="1"/>
    </xf>
    <xf numFmtId="0" fontId="16" fillId="7" borderId="3" xfId="0" applyFont="1" applyFill="1" applyBorder="1" applyAlignment="1">
      <alignment horizontal="left" vertical="center"/>
    </xf>
    <xf numFmtId="0" fontId="16" fillId="6" borderId="3" xfId="0" applyFont="1" applyFill="1" applyBorder="1" applyAlignment="1">
      <alignment horizontal="left" wrapText="1"/>
    </xf>
    <xf numFmtId="0" fontId="13" fillId="0" borderId="93" xfId="0" applyFont="1" applyBorder="1" applyAlignment="1">
      <alignment horizontal="center" vertical="center"/>
    </xf>
    <xf numFmtId="0" fontId="9" fillId="0" borderId="94" xfId="0" applyFont="1" applyBorder="1"/>
    <xf numFmtId="0" fontId="13" fillId="0" borderId="135" xfId="0" applyFont="1" applyBorder="1" applyAlignment="1">
      <alignment horizontal="center" vertical="center"/>
    </xf>
    <xf numFmtId="0" fontId="9" fillId="0" borderId="136" xfId="0" applyFont="1" applyBorder="1"/>
    <xf numFmtId="0" fontId="10" fillId="0" borderId="63" xfId="0" applyFont="1" applyBorder="1" applyAlignment="1">
      <alignment horizontal="center" vertical="center"/>
    </xf>
    <xf numFmtId="0" fontId="13" fillId="0" borderId="80" xfId="0" applyFont="1" applyBorder="1" applyAlignment="1">
      <alignment horizontal="center" vertical="center"/>
    </xf>
    <xf numFmtId="0" fontId="13" fillId="0" borderId="95" xfId="0" applyFont="1" applyBorder="1" applyAlignment="1">
      <alignment horizontal="center" vertical="center"/>
    </xf>
    <xf numFmtId="0" fontId="9" fillId="0" borderId="96" xfId="0" applyFont="1" applyBorder="1"/>
    <xf numFmtId="0" fontId="6" fillId="33" borderId="110" xfId="0" applyFont="1" applyFill="1" applyBorder="1" applyAlignment="1">
      <alignment horizontal="center" vertical="center"/>
    </xf>
    <xf numFmtId="0" fontId="9" fillId="0" borderId="128" xfId="0" applyFont="1" applyBorder="1"/>
    <xf numFmtId="0" fontId="6" fillId="36" borderId="110" xfId="0" applyFont="1" applyFill="1" applyBorder="1" applyAlignment="1">
      <alignment horizontal="center" wrapText="1"/>
    </xf>
    <xf numFmtId="0" fontId="6" fillId="34" borderId="110" xfId="0" applyFont="1" applyFill="1" applyBorder="1" applyAlignment="1">
      <alignment horizontal="center" wrapText="1"/>
    </xf>
    <xf numFmtId="0" fontId="6" fillId="30" borderId="110" xfId="0" applyFont="1" applyFill="1" applyBorder="1" applyAlignment="1">
      <alignment horizontal="center" wrapText="1"/>
    </xf>
    <xf numFmtId="0" fontId="9" fillId="0" borderId="63" xfId="0" applyFont="1" applyBorder="1"/>
    <xf numFmtId="0" fontId="6" fillId="32" borderId="110" xfId="0" applyFont="1" applyFill="1" applyBorder="1" applyAlignment="1">
      <alignment horizontal="center" wrapText="1"/>
    </xf>
    <xf numFmtId="0" fontId="6" fillId="31" borderId="110" xfId="0" applyFont="1" applyFill="1" applyBorder="1" applyAlignment="1">
      <alignment horizontal="center" wrapText="1"/>
    </xf>
    <xf numFmtId="0" fontId="6" fillId="35" borderId="110" xfId="0" applyFont="1" applyFill="1" applyBorder="1" applyAlignment="1">
      <alignment horizontal="center" vertical="center"/>
    </xf>
    <xf numFmtId="14" fontId="13" fillId="33" borderId="127" xfId="0" applyNumberFormat="1" applyFont="1" applyFill="1" applyBorder="1" applyAlignment="1">
      <alignment horizontal="center" vertical="center" wrapText="1"/>
    </xf>
    <xf numFmtId="14" fontId="13" fillId="33" borderId="125" xfId="0" applyNumberFormat="1" applyFont="1" applyFill="1" applyBorder="1" applyAlignment="1">
      <alignment horizontal="center" vertical="center" wrapText="1"/>
    </xf>
    <xf numFmtId="0" fontId="59" fillId="4" borderId="98" xfId="0" applyFont="1" applyFill="1" applyBorder="1" applyAlignment="1">
      <alignment horizontal="center" wrapText="1"/>
    </xf>
    <xf numFmtId="0" fontId="9" fillId="0" borderId="99" xfId="0" applyFont="1" applyBorder="1"/>
    <xf numFmtId="0" fontId="9" fillId="0" borderId="100" xfId="0" applyFont="1" applyBorder="1"/>
    <xf numFmtId="0" fontId="35" fillId="23" borderId="3" xfId="0" applyFont="1" applyFill="1" applyBorder="1" applyAlignment="1">
      <alignment horizontal="center" vertical="center"/>
    </xf>
    <xf numFmtId="0" fontId="35" fillId="23" borderId="3" xfId="0" applyFont="1" applyFill="1" applyBorder="1" applyAlignment="1">
      <alignment horizontal="left" vertical="center"/>
    </xf>
    <xf numFmtId="0" fontId="17" fillId="18" borderId="3" xfId="0" applyFont="1" applyFill="1" applyBorder="1" applyAlignment="1">
      <alignment horizontal="center" vertical="center" wrapText="1"/>
    </xf>
    <xf numFmtId="0" fontId="48" fillId="0" borderId="20" xfId="0" applyFont="1" applyBorder="1" applyAlignment="1">
      <alignment horizontal="center" vertical="center" wrapText="1"/>
    </xf>
    <xf numFmtId="0" fontId="1" fillId="18" borderId="3" xfId="0" applyFont="1" applyFill="1" applyBorder="1" applyAlignment="1">
      <alignment horizontal="left" vertical="center"/>
    </xf>
    <xf numFmtId="0" fontId="35" fillId="24" borderId="3" xfId="0" applyFont="1" applyFill="1" applyBorder="1" applyAlignment="1">
      <alignment horizontal="left" vertical="center"/>
    </xf>
    <xf numFmtId="0" fontId="17" fillId="0" borderId="2" xfId="0" applyFont="1" applyBorder="1" applyAlignment="1">
      <alignment horizontal="center" vertical="center" wrapText="1"/>
    </xf>
    <xf numFmtId="0" fontId="7" fillId="0" borderId="3" xfId="0" applyFont="1" applyBorder="1" applyAlignment="1">
      <alignment horizontal="center" vertical="center"/>
    </xf>
    <xf numFmtId="0" fontId="31" fillId="0" borderId="3" xfId="0" applyFont="1" applyBorder="1" applyAlignment="1">
      <alignment horizontal="center" vertical="center" wrapText="1"/>
    </xf>
    <xf numFmtId="0" fontId="17" fillId="18" borderId="20" xfId="0" applyFont="1" applyFill="1" applyBorder="1" applyAlignment="1">
      <alignment horizontal="center" vertical="center" wrapText="1"/>
    </xf>
    <xf numFmtId="0" fontId="48" fillId="4" borderId="3" xfId="0" applyFont="1" applyFill="1" applyBorder="1" applyAlignment="1">
      <alignment horizontal="left" vertical="center" wrapText="1"/>
    </xf>
    <xf numFmtId="0" fontId="6" fillId="2" borderId="20" xfId="0" applyFont="1" applyFill="1" applyBorder="1" applyAlignment="1">
      <alignment horizontal="center" vertical="center" wrapText="1"/>
    </xf>
    <xf numFmtId="0" fontId="6" fillId="15" borderId="20"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9" fillId="0" borderId="60" xfId="0" applyFont="1" applyBorder="1"/>
    <xf numFmtId="0" fontId="9" fillId="0" borderId="101" xfId="0" applyFont="1" applyBorder="1"/>
    <xf numFmtId="0" fontId="14" fillId="4" borderId="52" xfId="0" applyFont="1" applyFill="1" applyBorder="1" applyAlignment="1">
      <alignment horizontal="center" vertical="center" wrapText="1"/>
    </xf>
    <xf numFmtId="0" fontId="6" fillId="9" borderId="3" xfId="0" applyFont="1" applyFill="1" applyBorder="1" applyAlignment="1">
      <alignment horizontal="center" wrapText="1"/>
    </xf>
    <xf numFmtId="0" fontId="1" fillId="2" borderId="59" xfId="0" applyFont="1" applyFill="1" applyBorder="1" applyAlignment="1">
      <alignment horizontal="center" vertical="center" wrapText="1"/>
    </xf>
    <xf numFmtId="0" fontId="9" fillId="0" borderId="61" xfId="0" applyFont="1" applyBorder="1"/>
    <xf numFmtId="0" fontId="6" fillId="26" borderId="59" xfId="0" applyFont="1" applyFill="1" applyBorder="1" applyAlignment="1">
      <alignment horizontal="center" vertical="center" wrapText="1"/>
    </xf>
    <xf numFmtId="0" fontId="2" fillId="4" borderId="2" xfId="0" applyFont="1" applyFill="1" applyBorder="1" applyAlignment="1">
      <alignment horizontal="center" vertical="top" wrapText="1"/>
    </xf>
    <xf numFmtId="0" fontId="14" fillId="4" borderId="20" xfId="0" applyFont="1" applyFill="1" applyBorder="1" applyAlignment="1">
      <alignment horizontal="center" vertical="center" wrapText="1"/>
    </xf>
    <xf numFmtId="14" fontId="13" fillId="33" borderId="179" xfId="0" quotePrefix="1" applyNumberFormat="1" applyFont="1" applyFill="1" applyBorder="1" applyAlignment="1">
      <alignment horizontal="center" vertical="center" wrapText="1"/>
    </xf>
    <xf numFmtId="14" fontId="13" fillId="33" borderId="84" xfId="0" quotePrefix="1" applyNumberFormat="1" applyFont="1" applyFill="1" applyBorder="1" applyAlignment="1">
      <alignment horizontal="center" vertical="center" wrapText="1"/>
    </xf>
    <xf numFmtId="14" fontId="13" fillId="33" borderId="18" xfId="0" quotePrefix="1" applyNumberFormat="1" applyFont="1" applyFill="1" applyBorder="1" applyAlignment="1">
      <alignment horizontal="center" vertical="center" wrapText="1"/>
    </xf>
    <xf numFmtId="0" fontId="15" fillId="0" borderId="114" xfId="0" applyFont="1" applyBorder="1" applyAlignment="1">
      <alignment horizontal="center" vertical="top" wrapText="1"/>
    </xf>
    <xf numFmtId="0" fontId="15" fillId="0" borderId="115" xfId="0" applyFont="1" applyBorder="1" applyAlignment="1">
      <alignment horizontal="center" vertical="top" wrapText="1"/>
    </xf>
    <xf numFmtId="0" fontId="15" fillId="0" borderId="116" xfId="0" applyFont="1" applyBorder="1" applyAlignment="1">
      <alignment horizontal="center" vertical="top" wrapText="1"/>
    </xf>
    <xf numFmtId="0" fontId="17" fillId="15" borderId="3" xfId="0" applyFont="1" applyFill="1" applyBorder="1" applyAlignment="1">
      <alignment horizontal="center" vertical="center" wrapText="1"/>
    </xf>
    <xf numFmtId="0" fontId="17" fillId="15" borderId="80" xfId="0" applyFont="1" applyFill="1" applyBorder="1" applyAlignment="1">
      <alignment horizontal="center" wrapText="1"/>
    </xf>
    <xf numFmtId="0" fontId="31" fillId="0" borderId="81" xfId="0" applyFont="1" applyBorder="1" applyAlignment="1">
      <alignment horizontal="center" vertical="center" wrapText="1"/>
    </xf>
    <xf numFmtId="0" fontId="17" fillId="15" borderId="65" xfId="0" applyFont="1" applyFill="1" applyBorder="1" applyAlignment="1">
      <alignment horizontal="center" wrapText="1"/>
    </xf>
    <xf numFmtId="0" fontId="16" fillId="34" borderId="31" xfId="0" applyFont="1" applyFill="1" applyBorder="1" applyAlignment="1">
      <alignment horizontal="center" vertical="center" wrapText="1"/>
    </xf>
    <xf numFmtId="0" fontId="9" fillId="34" borderId="19" xfId="0" applyFont="1" applyFill="1" applyBorder="1"/>
    <xf numFmtId="0" fontId="2" fillId="9" borderId="140" xfId="0" applyFont="1" applyFill="1" applyBorder="1" applyAlignment="1">
      <alignment horizontal="center" vertical="center"/>
    </xf>
    <xf numFmtId="0" fontId="2" fillId="9" borderId="122" xfId="0" applyFont="1" applyFill="1" applyBorder="1" applyAlignment="1">
      <alignment horizontal="center" vertical="center"/>
    </xf>
    <xf numFmtId="0" fontId="6" fillId="0" borderId="110" xfId="0" applyFont="1" applyBorder="1" applyAlignment="1">
      <alignment horizontal="center" vertical="center" wrapText="1"/>
    </xf>
    <xf numFmtId="0" fontId="17" fillId="9" borderId="3" xfId="0" applyFont="1" applyFill="1" applyBorder="1" applyAlignment="1">
      <alignment horizontal="center" vertical="center" wrapText="1"/>
    </xf>
    <xf numFmtId="0" fontId="17" fillId="10" borderId="3" xfId="0" applyFont="1" applyFill="1" applyBorder="1" applyAlignment="1">
      <alignment horizontal="center" vertical="center" wrapText="1"/>
    </xf>
    <xf numFmtId="0" fontId="17" fillId="0" borderId="3" xfId="0" applyFont="1" applyBorder="1" applyAlignment="1">
      <alignment horizontal="left" vertical="center" wrapText="1"/>
    </xf>
    <xf numFmtId="0" fontId="6" fillId="9" borderId="20" xfId="0" applyFont="1" applyFill="1" applyBorder="1" applyAlignment="1">
      <alignment horizontal="center" vertical="center" wrapText="1"/>
    </xf>
    <xf numFmtId="0" fontId="1" fillId="0" borderId="20" xfId="0" applyFont="1" applyBorder="1" applyAlignment="1">
      <alignment horizontal="center" vertical="center"/>
    </xf>
    <xf numFmtId="0" fontId="40" fillId="0" borderId="105" xfId="0" applyFont="1" applyFill="1" applyBorder="1" applyAlignment="1">
      <alignment horizontal="center" vertical="center"/>
    </xf>
    <xf numFmtId="0" fontId="9" fillId="0" borderId="105" xfId="0" applyFont="1" applyFill="1" applyBorder="1"/>
    <xf numFmtId="0" fontId="17" fillId="10" borderId="7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6" fillId="9" borderId="81" xfId="0" applyFont="1" applyFill="1" applyBorder="1" applyAlignment="1">
      <alignment horizontal="center" vertical="top" wrapText="1"/>
    </xf>
    <xf numFmtId="0" fontId="17" fillId="2" borderId="20" xfId="0" applyFont="1" applyFill="1" applyBorder="1" applyAlignment="1">
      <alignment horizontal="center" wrapText="1"/>
    </xf>
    <xf numFmtId="0" fontId="31" fillId="0" borderId="20" xfId="0" applyFont="1" applyBorder="1" applyAlignment="1">
      <alignment horizontal="center" vertical="center" wrapText="1"/>
    </xf>
    <xf numFmtId="0" fontId="31" fillId="22" borderId="47" xfId="0" applyFont="1" applyFill="1" applyBorder="1" applyAlignment="1">
      <alignment horizontal="center" vertical="center" wrapText="1"/>
    </xf>
    <xf numFmtId="0" fontId="31" fillId="22" borderId="81" xfId="0" applyFont="1" applyFill="1" applyBorder="1" applyAlignment="1">
      <alignment horizontal="center" vertical="center" wrapText="1"/>
    </xf>
    <xf numFmtId="0" fontId="51" fillId="22" borderId="20" xfId="0" applyFont="1" applyFill="1" applyBorder="1" applyAlignment="1">
      <alignment horizontal="center" vertical="center" wrapText="1"/>
    </xf>
    <xf numFmtId="0" fontId="16" fillId="34" borderId="81" xfId="0" applyFont="1" applyFill="1" applyBorder="1" applyAlignment="1">
      <alignment horizontal="center" vertical="center" wrapText="1"/>
    </xf>
    <xf numFmtId="0" fontId="16" fillId="34" borderId="102" xfId="0" applyFont="1" applyFill="1" applyBorder="1" applyAlignment="1">
      <alignment horizontal="center" vertical="center" wrapText="1"/>
    </xf>
    <xf numFmtId="0" fontId="16" fillId="34" borderId="92" xfId="0" applyFont="1" applyFill="1" applyBorder="1" applyAlignment="1">
      <alignment horizontal="center" vertical="center" wrapText="1"/>
    </xf>
    <xf numFmtId="0" fontId="6" fillId="49" borderId="73" xfId="0" applyFont="1" applyFill="1" applyBorder="1" applyAlignment="1">
      <alignment horizontal="center" vertical="center" wrapText="1"/>
    </xf>
    <xf numFmtId="0" fontId="6" fillId="49" borderId="105" xfId="0" applyFont="1" applyFill="1" applyBorder="1" applyAlignment="1">
      <alignment horizontal="center" vertical="center" wrapText="1"/>
    </xf>
    <xf numFmtId="0" fontId="6" fillId="49" borderId="130" xfId="0" applyFont="1" applyFill="1" applyBorder="1" applyAlignment="1">
      <alignment horizontal="center" vertical="center" wrapText="1"/>
    </xf>
    <xf numFmtId="0" fontId="6" fillId="32" borderId="110" xfId="0" applyFont="1" applyFill="1" applyBorder="1" applyAlignment="1">
      <alignment horizontal="center" vertical="center" wrapText="1"/>
    </xf>
    <xf numFmtId="0" fontId="6" fillId="32" borderId="81" xfId="0" applyFont="1" applyFill="1" applyBorder="1" applyAlignment="1">
      <alignment horizontal="center" vertical="center" wrapText="1"/>
    </xf>
    <xf numFmtId="0" fontId="6" fillId="32" borderId="92" xfId="0" applyFont="1" applyFill="1" applyBorder="1" applyAlignment="1">
      <alignment horizontal="center" vertical="center" wrapText="1"/>
    </xf>
    <xf numFmtId="0" fontId="25" fillId="34" borderId="138" xfId="0" applyFont="1" applyFill="1" applyBorder="1" applyAlignment="1">
      <alignment horizontal="center" vertical="top" wrapText="1"/>
    </xf>
    <xf numFmtId="0" fontId="25" fillId="34" borderId="139" xfId="0" applyFont="1" applyFill="1" applyBorder="1" applyAlignment="1">
      <alignment horizontal="center" vertical="top" wrapText="1"/>
    </xf>
    <xf numFmtId="0" fontId="6" fillId="49" borderId="101" xfId="0" applyFont="1" applyFill="1" applyBorder="1" applyAlignment="1">
      <alignment horizontal="center" vertical="center" wrapText="1"/>
    </xf>
    <xf numFmtId="0" fontId="25" fillId="0" borderId="105" xfId="0" applyFont="1" applyFill="1" applyBorder="1" applyAlignment="1">
      <alignment horizontal="center" vertical="top" wrapText="1"/>
    </xf>
    <xf numFmtId="0" fontId="6" fillId="24" borderId="20" xfId="0" applyFont="1" applyFill="1" applyBorder="1" applyAlignment="1">
      <alignment horizontal="center" vertical="center"/>
    </xf>
    <xf numFmtId="0" fontId="6" fillId="24" borderId="20" xfId="0" applyFont="1" applyFill="1" applyBorder="1" applyAlignment="1">
      <alignment horizontal="center" wrapText="1"/>
    </xf>
    <xf numFmtId="0" fontId="25" fillId="9" borderId="85" xfId="0" applyFont="1" applyFill="1" applyBorder="1" applyAlignment="1">
      <alignment horizontal="center" vertical="center" wrapText="1"/>
    </xf>
    <xf numFmtId="0" fontId="25" fillId="9" borderId="43" xfId="0" applyFont="1" applyFill="1" applyBorder="1" applyAlignment="1">
      <alignment horizontal="center" vertical="center" wrapText="1"/>
    </xf>
    <xf numFmtId="0" fontId="20" fillId="31" borderId="51" xfId="0" applyFont="1" applyFill="1" applyBorder="1" applyAlignment="1">
      <alignment horizontal="center" vertical="center" wrapText="1"/>
    </xf>
    <xf numFmtId="0" fontId="20" fillId="31" borderId="58" xfId="0" applyFont="1" applyFill="1" applyBorder="1" applyAlignment="1">
      <alignment horizontal="center" vertical="center" wrapText="1"/>
    </xf>
    <xf numFmtId="0" fontId="9" fillId="0" borderId="43" xfId="0" applyFont="1" applyBorder="1"/>
    <xf numFmtId="0" fontId="25" fillId="9" borderId="81" xfId="0" applyFont="1" applyFill="1" applyBorder="1" applyAlignment="1">
      <alignment horizontal="center" vertical="top" wrapText="1"/>
    </xf>
    <xf numFmtId="0" fontId="25" fillId="9" borderId="92" xfId="0" applyFont="1" applyFill="1" applyBorder="1" applyAlignment="1">
      <alignment horizontal="center" vertical="top" wrapText="1"/>
    </xf>
    <xf numFmtId="0" fontId="25" fillId="9" borderId="53" xfId="0" applyFont="1" applyFill="1" applyBorder="1" applyAlignment="1">
      <alignment horizontal="center" vertical="top" wrapText="1"/>
    </xf>
    <xf numFmtId="0" fontId="25" fillId="9" borderId="97" xfId="0" applyFont="1" applyFill="1" applyBorder="1" applyAlignment="1">
      <alignment horizontal="center" vertical="top" wrapText="1"/>
    </xf>
    <xf numFmtId="0" fontId="20" fillId="38" borderId="51" xfId="0" applyFont="1" applyFill="1" applyBorder="1" applyAlignment="1">
      <alignment horizontal="center" vertical="top" wrapText="1"/>
    </xf>
    <xf numFmtId="0" fontId="20" fillId="38" borderId="58" xfId="0" applyFont="1" applyFill="1" applyBorder="1" applyAlignment="1">
      <alignment horizontal="center" vertical="top" wrapText="1"/>
    </xf>
    <xf numFmtId="0" fontId="29" fillId="9" borderId="20" xfId="0" applyFont="1" applyFill="1" applyBorder="1" applyAlignment="1">
      <alignment horizontal="center" vertical="center" wrapText="1"/>
    </xf>
    <xf numFmtId="0" fontId="9" fillId="31" borderId="141" xfId="0" applyFont="1" applyFill="1" applyBorder="1" applyAlignment="1">
      <alignment horizontal="center" vertical="center" wrapText="1"/>
    </xf>
    <xf numFmtId="0" fontId="9" fillId="31" borderId="145" xfId="0" applyFont="1" applyFill="1" applyBorder="1" applyAlignment="1">
      <alignment horizontal="center" vertical="center" wrapText="1"/>
    </xf>
    <xf numFmtId="0" fontId="9" fillId="31" borderId="103" xfId="0" applyFont="1" applyFill="1" applyBorder="1" applyAlignment="1">
      <alignment horizontal="center" vertical="center" wrapText="1"/>
    </xf>
    <xf numFmtId="0" fontId="9" fillId="31" borderId="97" xfId="0" applyFont="1" applyFill="1" applyBorder="1" applyAlignment="1">
      <alignment horizontal="center" vertical="center" wrapText="1"/>
    </xf>
    <xf numFmtId="0" fontId="6" fillId="57" borderId="140" xfId="0" applyFont="1" applyFill="1" applyBorder="1" applyAlignment="1">
      <alignment horizontal="center" vertical="center" wrapText="1"/>
    </xf>
    <xf numFmtId="0" fontId="0" fillId="57" borderId="141" xfId="0" applyFill="1" applyBorder="1" applyAlignment="1">
      <alignment horizontal="center" vertical="center"/>
    </xf>
    <xf numFmtId="0" fontId="0" fillId="57" borderId="142" xfId="0" applyFill="1" applyBorder="1" applyAlignment="1">
      <alignment horizontal="center" vertical="center"/>
    </xf>
    <xf numFmtId="0" fontId="0" fillId="57" borderId="143" xfId="0" applyFill="1" applyBorder="1" applyAlignment="1">
      <alignment horizontal="center" vertical="center"/>
    </xf>
    <xf numFmtId="0" fontId="0" fillId="57" borderId="0" xfId="0" applyFill="1" applyAlignment="1">
      <alignment horizontal="center" vertical="center"/>
    </xf>
    <xf numFmtId="0" fontId="0" fillId="57" borderId="130" xfId="0" applyFill="1" applyBorder="1" applyAlignment="1">
      <alignment horizontal="center" vertical="center"/>
    </xf>
    <xf numFmtId="0" fontId="0" fillId="57" borderId="167" xfId="0" applyFill="1" applyBorder="1" applyAlignment="1">
      <alignment horizontal="center" vertical="center"/>
    </xf>
    <xf numFmtId="0" fontId="0" fillId="57" borderId="117" xfId="0" applyFill="1" applyBorder="1" applyAlignment="1">
      <alignment horizontal="center" vertical="center"/>
    </xf>
    <xf numFmtId="0" fontId="0" fillId="57" borderId="168" xfId="0" applyFill="1" applyBorder="1" applyAlignment="1">
      <alignment horizontal="center" vertical="center"/>
    </xf>
    <xf numFmtId="0" fontId="0" fillId="37" borderId="132" xfId="0" applyFill="1" applyBorder="1" applyAlignment="1">
      <alignment horizontal="center" wrapText="1"/>
    </xf>
    <xf numFmtId="0" fontId="0" fillId="37" borderId="148" xfId="0" applyFill="1" applyBorder="1" applyAlignment="1">
      <alignment horizontal="center" wrapText="1"/>
    </xf>
    <xf numFmtId="0" fontId="0" fillId="37" borderId="169" xfId="0" applyFill="1" applyBorder="1" applyAlignment="1">
      <alignment horizontal="center" wrapText="1"/>
    </xf>
    <xf numFmtId="0" fontId="16" fillId="31" borderId="81" xfId="0" applyFont="1" applyFill="1" applyBorder="1" applyAlignment="1">
      <alignment horizontal="center" vertical="top" wrapText="1"/>
    </xf>
    <xf numFmtId="0" fontId="16" fillId="31" borderId="102" xfId="0" applyFont="1" applyFill="1" applyBorder="1" applyAlignment="1">
      <alignment horizontal="center" vertical="top" wrapText="1"/>
    </xf>
    <xf numFmtId="0" fontId="16" fillId="31" borderId="92" xfId="0" applyFont="1" applyFill="1" applyBorder="1" applyAlignment="1">
      <alignment horizontal="center" vertical="top" wrapText="1"/>
    </xf>
    <xf numFmtId="0" fontId="16" fillId="31" borderId="53" xfId="0" applyFont="1" applyFill="1" applyBorder="1" applyAlignment="1">
      <alignment horizontal="center" vertical="top" wrapText="1"/>
    </xf>
    <xf numFmtId="0" fontId="16" fillId="31" borderId="103" xfId="0" applyFont="1" applyFill="1" applyBorder="1" applyAlignment="1">
      <alignment horizontal="center" vertical="top" wrapText="1"/>
    </xf>
    <xf numFmtId="0" fontId="16" fillId="31" borderId="97" xfId="0" applyFont="1" applyFill="1" applyBorder="1" applyAlignment="1">
      <alignment horizontal="center" vertical="top" wrapText="1"/>
    </xf>
    <xf numFmtId="0" fontId="18" fillId="0" borderId="20" xfId="0" applyFont="1" applyBorder="1" applyAlignment="1">
      <alignment horizontal="center" vertical="center" wrapText="1"/>
    </xf>
    <xf numFmtId="0" fontId="2" fillId="19" borderId="20" xfId="0" applyFont="1" applyFill="1" applyBorder="1" applyAlignment="1">
      <alignment horizontal="center" vertical="center" wrapText="1"/>
    </xf>
    <xf numFmtId="0" fontId="6" fillId="0" borderId="20" xfId="0" applyFont="1" applyFill="1" applyBorder="1" applyAlignment="1">
      <alignment horizontal="center" vertical="top" wrapText="1"/>
    </xf>
    <xf numFmtId="0" fontId="9" fillId="0" borderId="39" xfId="0" applyFont="1" applyFill="1" applyBorder="1"/>
    <xf numFmtId="0" fontId="9" fillId="0" borderId="42" xfId="0" applyFont="1" applyFill="1" applyBorder="1"/>
    <xf numFmtId="0" fontId="25" fillId="9" borderId="31" xfId="0" applyFont="1" applyFill="1" applyBorder="1" applyAlignment="1">
      <alignment horizontal="center" vertical="center" wrapText="1"/>
    </xf>
    <xf numFmtId="0" fontId="6" fillId="10" borderId="20" xfId="0" applyFont="1" applyFill="1" applyBorder="1" applyAlignment="1">
      <alignment horizontal="center" vertical="center" wrapText="1"/>
    </xf>
    <xf numFmtId="0" fontId="25" fillId="9" borderId="154" xfId="0" applyFont="1" applyFill="1" applyBorder="1" applyAlignment="1">
      <alignment horizontal="center" vertical="center" wrapText="1"/>
    </xf>
    <xf numFmtId="0" fontId="25" fillId="9" borderId="155" xfId="0" applyFont="1" applyFill="1" applyBorder="1" applyAlignment="1">
      <alignment horizontal="center" vertical="center" wrapText="1"/>
    </xf>
    <xf numFmtId="0" fontId="6" fillId="19" borderId="20" xfId="0" applyFont="1" applyFill="1" applyBorder="1" applyAlignment="1">
      <alignment horizontal="center" vertical="center" wrapText="1"/>
    </xf>
    <xf numFmtId="0" fontId="6" fillId="10" borderId="20" xfId="0" applyFont="1" applyFill="1" applyBorder="1" applyAlignment="1">
      <alignment horizontal="center" vertical="center"/>
    </xf>
    <xf numFmtId="0" fontId="17" fillId="14" borderId="38" xfId="0" applyFont="1" applyFill="1" applyBorder="1" applyAlignment="1">
      <alignment horizontal="center" wrapText="1"/>
    </xf>
    <xf numFmtId="0" fontId="9" fillId="0" borderId="41" xfId="0" applyFont="1" applyBorder="1"/>
    <xf numFmtId="0" fontId="29" fillId="9" borderId="20" xfId="0" applyFont="1" applyFill="1" applyBorder="1" applyAlignment="1">
      <alignment horizontal="center" vertical="center"/>
    </xf>
    <xf numFmtId="0" fontId="17" fillId="4" borderId="52"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63" fillId="40" borderId="144" xfId="1" applyFont="1" applyFill="1" applyBorder="1" applyAlignment="1">
      <alignment horizontal="center" vertical="center" wrapText="1"/>
    </xf>
    <xf numFmtId="0" fontId="63" fillId="40" borderId="141" xfId="1" applyFont="1" applyFill="1" applyBorder="1" applyAlignment="1">
      <alignment horizontal="center" vertical="center" wrapText="1"/>
    </xf>
    <xf numFmtId="0" fontId="63" fillId="40" borderId="145" xfId="1" applyFont="1" applyFill="1" applyBorder="1" applyAlignment="1">
      <alignment horizontal="center" vertical="center" wrapText="1"/>
    </xf>
    <xf numFmtId="0" fontId="63" fillId="40" borderId="73" xfId="1" applyFont="1" applyFill="1" applyBorder="1" applyAlignment="1">
      <alignment horizontal="center" vertical="center" wrapText="1"/>
    </xf>
    <xf numFmtId="0" fontId="63" fillId="40" borderId="105" xfId="1" applyFont="1" applyFill="1" applyBorder="1" applyAlignment="1">
      <alignment horizontal="center" vertical="center" wrapText="1"/>
    </xf>
    <xf numFmtId="0" fontId="63" fillId="40" borderId="101" xfId="1" applyFont="1" applyFill="1" applyBorder="1" applyAlignment="1">
      <alignment horizontal="center" vertical="center" wrapText="1"/>
    </xf>
    <xf numFmtId="0" fontId="63" fillId="40" borderId="140" xfId="1" applyFont="1" applyFill="1" applyBorder="1" applyAlignment="1">
      <alignment horizontal="center" vertical="center" wrapText="1"/>
    </xf>
    <xf numFmtId="0" fontId="63" fillId="40" borderId="143" xfId="1" applyFont="1" applyFill="1" applyBorder="1" applyAlignment="1">
      <alignment horizontal="center" vertical="center" wrapText="1"/>
    </xf>
    <xf numFmtId="0" fontId="9" fillId="31" borderId="81" xfId="0" applyFont="1" applyFill="1" applyBorder="1" applyAlignment="1">
      <alignment horizontal="center" vertical="center" wrapText="1"/>
    </xf>
    <xf numFmtId="0" fontId="9" fillId="31" borderId="102" xfId="0" applyFont="1" applyFill="1" applyBorder="1" applyAlignment="1">
      <alignment horizontal="center" vertical="center" wrapText="1"/>
    </xf>
    <xf numFmtId="0" fontId="9" fillId="31" borderId="92" xfId="0" applyFont="1" applyFill="1" applyBorder="1" applyAlignment="1">
      <alignment horizontal="center" vertical="center" wrapText="1"/>
    </xf>
    <xf numFmtId="0" fontId="9" fillId="31" borderId="112" xfId="0" applyFont="1" applyFill="1" applyBorder="1" applyAlignment="1">
      <alignment horizontal="center" vertical="center" wrapText="1"/>
    </xf>
    <xf numFmtId="0" fontId="9" fillId="31" borderId="108" xfId="0" applyFont="1" applyFill="1" applyBorder="1" applyAlignment="1">
      <alignment horizontal="center" vertical="center" wrapText="1"/>
    </xf>
    <xf numFmtId="0" fontId="9" fillId="31" borderId="109" xfId="0" applyFont="1" applyFill="1" applyBorder="1" applyAlignment="1">
      <alignment horizontal="center" vertical="center" wrapText="1"/>
    </xf>
    <xf numFmtId="0" fontId="25" fillId="9" borderId="102" xfId="0" applyFont="1" applyFill="1" applyBorder="1" applyAlignment="1">
      <alignment horizontal="center" vertical="center" wrapText="1"/>
    </xf>
    <xf numFmtId="0" fontId="25" fillId="9" borderId="92" xfId="0" applyFont="1" applyFill="1" applyBorder="1" applyAlignment="1">
      <alignment horizontal="center" vertical="center" wrapText="1"/>
    </xf>
    <xf numFmtId="0" fontId="25" fillId="9" borderId="103" xfId="0" applyFont="1" applyFill="1" applyBorder="1" applyAlignment="1">
      <alignment horizontal="center" vertical="center" wrapText="1"/>
    </xf>
    <xf numFmtId="0" fontId="25" fillId="9" borderId="97" xfId="0" applyFont="1" applyFill="1" applyBorder="1" applyAlignment="1">
      <alignment horizontal="center" vertical="center" wrapText="1"/>
    </xf>
    <xf numFmtId="0" fontId="63" fillId="40" borderId="81" xfId="1" applyFont="1" applyFill="1" applyBorder="1" applyAlignment="1">
      <alignment horizontal="center" vertical="center" wrapText="1"/>
    </xf>
    <xf numFmtId="0" fontId="63" fillId="40" borderId="102" xfId="1" applyFont="1" applyFill="1" applyBorder="1" applyAlignment="1">
      <alignment horizontal="center" vertical="center" wrapText="1"/>
    </xf>
    <xf numFmtId="0" fontId="63" fillId="40" borderId="53" xfId="1" applyFont="1" applyFill="1" applyBorder="1" applyAlignment="1">
      <alignment horizontal="center" vertical="center" wrapText="1"/>
    </xf>
    <xf numFmtId="0" fontId="63" fillId="40" borderId="103" xfId="1" applyFont="1" applyFill="1" applyBorder="1" applyAlignment="1">
      <alignment horizontal="center" vertical="center" wrapText="1"/>
    </xf>
    <xf numFmtId="0" fontId="20" fillId="40" borderId="51" xfId="0" applyFont="1" applyFill="1" applyBorder="1" applyAlignment="1">
      <alignment horizontal="center" vertical="center" wrapText="1"/>
    </xf>
    <xf numFmtId="0" fontId="20" fillId="40" borderId="58" xfId="0" applyFont="1" applyFill="1" applyBorder="1" applyAlignment="1">
      <alignment horizontal="center" vertical="center" wrapText="1"/>
    </xf>
    <xf numFmtId="0" fontId="63" fillId="40" borderId="92" xfId="1" applyFont="1" applyFill="1" applyBorder="1" applyAlignment="1">
      <alignment horizontal="center" vertical="center" wrapText="1"/>
    </xf>
    <xf numFmtId="0" fontId="17" fillId="15" borderId="3" xfId="0" applyFont="1" applyFill="1" applyBorder="1" applyAlignment="1">
      <alignment horizontal="center" wrapText="1"/>
    </xf>
    <xf numFmtId="0" fontId="1" fillId="0" borderId="3" xfId="0" applyFont="1" applyBorder="1" applyAlignment="1">
      <alignment horizontal="center" vertical="center"/>
    </xf>
    <xf numFmtId="0" fontId="40" fillId="0" borderId="104" xfId="0" applyFont="1" applyBorder="1" applyAlignment="1">
      <alignment horizontal="center" vertical="center"/>
    </xf>
    <xf numFmtId="0" fontId="17" fillId="10" borderId="20" xfId="0" applyFont="1" applyFill="1" applyBorder="1" applyAlignment="1">
      <alignment horizontal="center" vertical="center" wrapText="1"/>
    </xf>
    <xf numFmtId="0" fontId="31" fillId="22" borderId="3" xfId="0" applyFont="1" applyFill="1" applyBorder="1" applyAlignment="1">
      <alignment horizontal="center" vertical="center" wrapText="1"/>
    </xf>
    <xf numFmtId="0" fontId="36" fillId="0" borderId="2" xfId="0" applyFont="1" applyBorder="1" applyAlignment="1">
      <alignment horizontal="center" vertical="center" textRotation="90" wrapText="1"/>
    </xf>
    <xf numFmtId="0" fontId="30" fillId="0" borderId="3" xfId="0" applyFont="1" applyBorder="1" applyAlignment="1">
      <alignment horizontal="left" vertical="center" wrapText="1"/>
    </xf>
    <xf numFmtId="0" fontId="41" fillId="5" borderId="3" xfId="0" applyFont="1" applyFill="1" applyBorder="1" applyAlignment="1">
      <alignment horizontal="left" vertical="center"/>
    </xf>
    <xf numFmtId="0" fontId="30" fillId="0" borderId="20" xfId="0" applyFont="1" applyBorder="1" applyAlignment="1">
      <alignment horizontal="left" vertical="center" wrapText="1"/>
    </xf>
    <xf numFmtId="0" fontId="41" fillId="5" borderId="3" xfId="0" applyFont="1" applyFill="1" applyBorder="1" applyAlignment="1">
      <alignment horizontal="center" vertical="center"/>
    </xf>
    <xf numFmtId="0" fontId="30" fillId="0" borderId="3" xfId="0" applyFont="1" applyBorder="1" applyAlignment="1">
      <alignment horizontal="center" vertical="center" wrapText="1"/>
    </xf>
    <xf numFmtId="0" fontId="2" fillId="18" borderId="3" xfId="0" applyFont="1" applyFill="1" applyBorder="1" applyAlignment="1">
      <alignment horizontal="left" vertical="center" wrapText="1"/>
    </xf>
    <xf numFmtId="0" fontId="29" fillId="18" borderId="3" xfId="0" applyFont="1" applyFill="1" applyBorder="1" applyAlignment="1">
      <alignment horizontal="center" vertical="center"/>
    </xf>
    <xf numFmtId="0" fontId="18" fillId="18" borderId="20" xfId="0" applyFont="1" applyFill="1" applyBorder="1" applyAlignment="1">
      <alignment horizontal="center" vertical="center"/>
    </xf>
    <xf numFmtId="0" fontId="33" fillId="18" borderId="20" xfId="0" applyFont="1" applyFill="1" applyBorder="1" applyAlignment="1">
      <alignment horizontal="center" vertical="center" wrapText="1"/>
    </xf>
    <xf numFmtId="0" fontId="2" fillId="4" borderId="20" xfId="0" applyFont="1" applyFill="1" applyBorder="1" applyAlignment="1">
      <alignment horizontal="center" wrapText="1"/>
    </xf>
    <xf numFmtId="16" fontId="14" fillId="15" borderId="2" xfId="0" applyNumberFormat="1" applyFont="1" applyFill="1" applyBorder="1" applyAlignment="1">
      <alignment horizontal="center" vertical="center" textRotation="90" wrapText="1"/>
    </xf>
    <xf numFmtId="0" fontId="14" fillId="15" borderId="52" xfId="0" applyFont="1" applyFill="1" applyBorder="1" applyAlignment="1">
      <alignment horizontal="center" vertical="center" wrapText="1"/>
    </xf>
    <xf numFmtId="0" fontId="14" fillId="15" borderId="102" xfId="0" applyFont="1" applyFill="1" applyBorder="1" applyAlignment="1">
      <alignment horizontal="center" vertical="center" wrapText="1"/>
    </xf>
    <xf numFmtId="0" fontId="17" fillId="4" borderId="2" xfId="0" applyFont="1" applyFill="1" applyBorder="1" applyAlignment="1">
      <alignment horizontal="center" vertical="top" wrapText="1"/>
    </xf>
    <xf numFmtId="0" fontId="17" fillId="9" borderId="20" xfId="0" applyFont="1" applyFill="1" applyBorder="1" applyAlignment="1">
      <alignment horizontal="center" vertical="center" wrapText="1"/>
    </xf>
    <xf numFmtId="0" fontId="2" fillId="10" borderId="20" xfId="0" applyFont="1" applyFill="1" applyBorder="1" applyAlignment="1">
      <alignment horizontal="center" vertical="center"/>
    </xf>
    <xf numFmtId="0" fontId="6" fillId="15" borderId="2" xfId="0" applyFont="1" applyFill="1" applyBorder="1" applyAlignment="1">
      <alignment horizontal="center" vertical="top" wrapText="1"/>
    </xf>
    <xf numFmtId="0" fontId="42" fillId="0" borderId="3" xfId="0" applyFont="1" applyBorder="1" applyAlignment="1">
      <alignment horizontal="center" vertical="center" wrapText="1"/>
    </xf>
    <xf numFmtId="0" fontId="1" fillId="15" borderId="20" xfId="0" applyFont="1" applyFill="1" applyBorder="1" applyAlignment="1">
      <alignment horizontal="center" vertical="center" wrapText="1"/>
    </xf>
    <xf numFmtId="0" fontId="66" fillId="58" borderId="140" xfId="0" applyFont="1" applyFill="1" applyBorder="1" applyAlignment="1">
      <alignment horizontal="center" vertical="center" wrapText="1"/>
    </xf>
    <xf numFmtId="0" fontId="67" fillId="58" borderId="141" xfId="0" applyFont="1" applyFill="1" applyBorder="1" applyAlignment="1"/>
    <xf numFmtId="0" fontId="67" fillId="58" borderId="170" xfId="0" applyFont="1" applyFill="1" applyBorder="1" applyAlignment="1"/>
    <xf numFmtId="0" fontId="67" fillId="58" borderId="122" xfId="0" applyFont="1" applyFill="1" applyBorder="1" applyAlignment="1"/>
    <xf numFmtId="0" fontId="67" fillId="58" borderId="108" xfId="0" applyFont="1" applyFill="1" applyBorder="1" applyAlignment="1"/>
    <xf numFmtId="0" fontId="67" fillId="58" borderId="171" xfId="0" applyFont="1" applyFill="1" applyBorder="1" applyAlignment="1"/>
    <xf numFmtId="0" fontId="68" fillId="58" borderId="172" xfId="0" applyFont="1" applyFill="1" applyBorder="1" applyAlignment="1">
      <alignment horizontal="center" vertical="center" wrapText="1"/>
    </xf>
    <xf numFmtId="0" fontId="68" fillId="58" borderId="173" xfId="0" applyFont="1" applyFill="1" applyBorder="1" applyAlignment="1">
      <alignment horizontal="center" vertical="center" wrapText="1"/>
    </xf>
    <xf numFmtId="0" fontId="68" fillId="58" borderId="174" xfId="0" applyFont="1" applyFill="1" applyBorder="1" applyAlignment="1">
      <alignment horizontal="center" vertical="center" wrapText="1"/>
    </xf>
    <xf numFmtId="0" fontId="1" fillId="50" borderId="73" xfId="0" applyFont="1" applyFill="1" applyBorder="1" applyAlignment="1">
      <alignment horizontal="center" vertical="center" wrapText="1"/>
    </xf>
    <xf numFmtId="0" fontId="1" fillId="50" borderId="105" xfId="0" applyFont="1" applyFill="1" applyBorder="1" applyAlignment="1">
      <alignment horizontal="center" vertical="center" wrapText="1"/>
    </xf>
    <xf numFmtId="0" fontId="1" fillId="50" borderId="53" xfId="0" applyFont="1" applyFill="1" applyBorder="1" applyAlignment="1">
      <alignment horizontal="center" vertical="center" wrapText="1"/>
    </xf>
    <xf numFmtId="0" fontId="1" fillId="50" borderId="103" xfId="0" applyFont="1" applyFill="1" applyBorder="1" applyAlignment="1">
      <alignment horizontal="center" vertical="center" wrapText="1"/>
    </xf>
    <xf numFmtId="0" fontId="20" fillId="50" borderId="51" xfId="0" applyFont="1" applyFill="1" applyBorder="1" applyAlignment="1">
      <alignment horizontal="center" vertical="top" wrapText="1"/>
    </xf>
    <xf numFmtId="0" fontId="20" fillId="50" borderId="58" xfId="0" applyFont="1" applyFill="1" applyBorder="1" applyAlignment="1">
      <alignment horizontal="center" vertical="top" wrapText="1"/>
    </xf>
    <xf numFmtId="0" fontId="6" fillId="41" borderId="81" xfId="0" applyFont="1" applyFill="1" applyBorder="1" applyAlignment="1">
      <alignment horizontal="center" vertical="center" wrapText="1"/>
    </xf>
    <xf numFmtId="0" fontId="6" fillId="41" borderId="102" xfId="0" applyFont="1" applyFill="1" applyBorder="1" applyAlignment="1">
      <alignment horizontal="center" vertical="center" wrapText="1"/>
    </xf>
    <xf numFmtId="0" fontId="6" fillId="41" borderId="53" xfId="0" applyFont="1" applyFill="1" applyBorder="1" applyAlignment="1">
      <alignment horizontal="center" vertical="center" wrapText="1"/>
    </xf>
    <xf numFmtId="0" fontId="6" fillId="41" borderId="103" xfId="0" applyFont="1" applyFill="1" applyBorder="1" applyAlignment="1">
      <alignment horizontal="center" vertical="center" wrapText="1"/>
    </xf>
    <xf numFmtId="0" fontId="30" fillId="41" borderId="92" xfId="0" applyFont="1" applyFill="1" applyBorder="1" applyAlignment="1">
      <alignment horizontal="center" vertical="center"/>
    </xf>
    <xf numFmtId="0" fontId="30" fillId="41" borderId="97" xfId="0" applyFont="1" applyFill="1" applyBorder="1" applyAlignment="1">
      <alignment horizontal="center" vertical="center"/>
    </xf>
    <xf numFmtId="0" fontId="9" fillId="46" borderId="67" xfId="0" applyFont="1" applyFill="1" applyBorder="1" applyAlignment="1">
      <alignment horizontal="center" vertical="center" wrapText="1"/>
    </xf>
    <xf numFmtId="0" fontId="9" fillId="46" borderId="105" xfId="0" applyFont="1" applyFill="1" applyBorder="1" applyAlignment="1">
      <alignment horizontal="center" vertical="center" wrapText="1"/>
    </xf>
    <xf numFmtId="0" fontId="9" fillId="46" borderId="101" xfId="0" applyFont="1" applyFill="1" applyBorder="1" applyAlignment="1">
      <alignment horizontal="center" vertical="center" wrapText="1"/>
    </xf>
    <xf numFmtId="0" fontId="20" fillId="10" borderId="51" xfId="0" applyFont="1" applyFill="1" applyBorder="1" applyAlignment="1">
      <alignment horizontal="center" vertical="center" wrapText="1"/>
    </xf>
    <xf numFmtId="0" fontId="20" fillId="10" borderId="149" xfId="0" applyFont="1" applyFill="1" applyBorder="1" applyAlignment="1">
      <alignment horizontal="center" vertical="center" wrapText="1"/>
    </xf>
    <xf numFmtId="0" fontId="92" fillId="0" borderId="51" xfId="0" applyFont="1" applyBorder="1" applyAlignment="1">
      <alignment horizontal="center" vertical="top" wrapText="1"/>
    </xf>
    <xf numFmtId="0" fontId="92" fillId="0" borderId="58" xfId="0" applyFont="1" applyBorder="1" applyAlignment="1">
      <alignment horizontal="center" vertical="top" wrapText="1"/>
    </xf>
    <xf numFmtId="0" fontId="18" fillId="18" borderId="20" xfId="0" applyFont="1" applyFill="1" applyBorder="1" applyAlignment="1">
      <alignment horizontal="left" vertical="center"/>
    </xf>
    <xf numFmtId="0" fontId="2" fillId="10" borderId="31" xfId="0" applyFont="1" applyFill="1" applyBorder="1" applyAlignment="1">
      <alignment horizontal="center" vertical="top" wrapText="1"/>
    </xf>
    <xf numFmtId="0" fontId="2" fillId="10" borderId="78" xfId="0" applyFont="1" applyFill="1" applyBorder="1" applyAlignment="1">
      <alignment horizontal="center" vertical="top" wrapText="1"/>
    </xf>
    <xf numFmtId="0" fontId="9" fillId="0" borderId="67" xfId="0" applyFont="1" applyBorder="1"/>
    <xf numFmtId="0" fontId="16" fillId="56" borderId="81" xfId="0" applyFont="1" applyFill="1" applyBorder="1" applyAlignment="1">
      <alignment horizontal="center" vertical="center" wrapText="1"/>
    </xf>
    <xf numFmtId="0" fontId="16" fillId="56" borderId="102" xfId="0" applyFont="1" applyFill="1" applyBorder="1" applyAlignment="1">
      <alignment horizontal="center" vertical="center" wrapText="1"/>
    </xf>
    <xf numFmtId="0" fontId="16" fillId="56" borderId="92" xfId="0" applyFont="1" applyFill="1" applyBorder="1" applyAlignment="1">
      <alignment horizontal="center" vertical="center" wrapText="1"/>
    </xf>
    <xf numFmtId="0" fontId="16" fillId="56" borderId="112" xfId="0" applyFont="1" applyFill="1" applyBorder="1" applyAlignment="1">
      <alignment horizontal="center" vertical="center" wrapText="1"/>
    </xf>
    <xf numFmtId="0" fontId="16" fillId="56" borderId="108" xfId="0" applyFont="1" applyFill="1" applyBorder="1" applyAlignment="1">
      <alignment horizontal="center" vertical="center" wrapText="1"/>
    </xf>
    <xf numFmtId="0" fontId="16" fillId="56" borderId="109" xfId="0" applyFont="1" applyFill="1" applyBorder="1" applyAlignment="1">
      <alignment horizontal="center" vertical="center" wrapText="1"/>
    </xf>
    <xf numFmtId="0" fontId="6" fillId="41" borderId="73" xfId="0" applyFont="1" applyFill="1" applyBorder="1" applyAlignment="1">
      <alignment horizontal="center" vertical="center" wrapText="1"/>
    </xf>
    <xf numFmtId="0" fontId="6" fillId="41" borderId="105" xfId="0" applyFont="1" applyFill="1" applyBorder="1" applyAlignment="1">
      <alignment horizontal="center" vertical="center" wrapText="1"/>
    </xf>
    <xf numFmtId="0" fontId="6" fillId="41" borderId="101" xfId="0" applyFont="1" applyFill="1" applyBorder="1" applyAlignment="1">
      <alignment horizontal="center" vertical="center" wrapText="1"/>
    </xf>
    <xf numFmtId="0" fontId="6" fillId="41" borderId="97" xfId="0" applyFont="1" applyFill="1" applyBorder="1" applyAlignment="1">
      <alignment horizontal="center" vertical="center" wrapText="1"/>
    </xf>
    <xf numFmtId="0" fontId="20" fillId="38" borderId="110" xfId="0" applyFont="1" applyFill="1" applyBorder="1" applyAlignment="1">
      <alignment horizontal="center" vertical="center" wrapText="1"/>
    </xf>
    <xf numFmtId="0" fontId="16" fillId="56" borderId="73" xfId="0" applyFont="1" applyFill="1" applyBorder="1" applyAlignment="1">
      <alignment horizontal="center" vertical="center" wrapText="1"/>
    </xf>
    <xf numFmtId="0" fontId="16" fillId="56" borderId="105" xfId="0" applyFont="1" applyFill="1" applyBorder="1" applyAlignment="1">
      <alignment horizontal="center" vertical="center" wrapText="1"/>
    </xf>
    <xf numFmtId="0" fontId="16" fillId="56" borderId="101" xfId="0" applyFont="1" applyFill="1" applyBorder="1" applyAlignment="1">
      <alignment horizontal="center" vertical="center" wrapText="1"/>
    </xf>
    <xf numFmtId="0" fontId="16" fillId="38" borderId="144" xfId="0" applyFont="1" applyFill="1" applyBorder="1" applyAlignment="1">
      <alignment horizontal="center" vertical="center" wrapText="1"/>
    </xf>
    <xf numFmtId="0" fontId="16" fillId="38" borderId="141" xfId="0" applyFont="1" applyFill="1" applyBorder="1" applyAlignment="1">
      <alignment horizontal="center" vertical="center" wrapText="1"/>
    </xf>
    <xf numFmtId="0" fontId="16" fillId="38" borderId="142" xfId="0" applyFont="1" applyFill="1" applyBorder="1" applyAlignment="1">
      <alignment horizontal="center" vertical="center" wrapText="1"/>
    </xf>
    <xf numFmtId="0" fontId="16" fillId="38" borderId="53" xfId="0" applyFont="1" applyFill="1" applyBorder="1" applyAlignment="1">
      <alignment horizontal="center" vertical="center" wrapText="1"/>
    </xf>
    <xf numFmtId="0" fontId="16" fillId="38" borderId="103" xfId="0" applyFont="1" applyFill="1" applyBorder="1" applyAlignment="1">
      <alignment horizontal="center" vertical="center" wrapText="1"/>
    </xf>
    <xf numFmtId="0" fontId="16" fillId="38" borderId="176" xfId="0" applyFont="1" applyFill="1" applyBorder="1" applyAlignment="1">
      <alignment horizontal="center" vertical="center" wrapText="1"/>
    </xf>
    <xf numFmtId="0" fontId="16" fillId="38" borderId="81" xfId="0" applyFont="1" applyFill="1" applyBorder="1" applyAlignment="1">
      <alignment horizontal="center" vertical="center" wrapText="1"/>
    </xf>
    <xf numFmtId="0" fontId="16" fillId="38" borderId="102" xfId="0" applyFont="1" applyFill="1" applyBorder="1" applyAlignment="1">
      <alignment horizontal="center" vertical="center" wrapText="1"/>
    </xf>
    <xf numFmtId="0" fontId="16" fillId="38" borderId="129" xfId="0" applyFont="1" applyFill="1" applyBorder="1" applyAlignment="1">
      <alignment horizontal="center" vertical="center" wrapText="1"/>
    </xf>
    <xf numFmtId="0" fontId="16" fillId="38" borderId="73" xfId="0" applyFont="1" applyFill="1" applyBorder="1" applyAlignment="1">
      <alignment horizontal="center" vertical="center" wrapText="1"/>
    </xf>
    <xf numFmtId="0" fontId="16" fillId="38" borderId="105" xfId="0" applyFont="1" applyFill="1" applyBorder="1" applyAlignment="1">
      <alignment horizontal="center" vertical="center" wrapText="1"/>
    </xf>
    <xf numFmtId="0" fontId="16" fillId="38" borderId="130" xfId="0" applyFont="1" applyFill="1" applyBorder="1" applyAlignment="1">
      <alignment horizontal="center" vertical="center" wrapText="1"/>
    </xf>
    <xf numFmtId="0" fontId="15" fillId="6" borderId="3" xfId="0" applyFont="1" applyFill="1" applyBorder="1" applyAlignment="1">
      <alignment horizontal="center" wrapText="1"/>
    </xf>
    <xf numFmtId="0" fontId="17" fillId="8" borderId="3" xfId="0" applyFont="1" applyFill="1" applyBorder="1" applyAlignment="1">
      <alignment horizontal="left" vertical="center" wrapText="1"/>
    </xf>
    <xf numFmtId="0" fontId="17" fillId="28" borderId="20" xfId="0" applyFont="1" applyFill="1" applyBorder="1" applyAlignment="1">
      <alignment horizontal="center" vertical="center" wrapText="1"/>
    </xf>
    <xf numFmtId="0" fontId="66" fillId="58" borderId="110" xfId="0" applyFont="1" applyFill="1" applyBorder="1" applyAlignment="1">
      <alignment horizontal="center" vertical="center" wrapText="1"/>
    </xf>
    <xf numFmtId="0" fontId="18" fillId="44" borderId="120" xfId="0" applyFont="1" applyFill="1" applyBorder="1" applyAlignment="1">
      <alignment horizontal="center" vertical="center"/>
    </xf>
    <xf numFmtId="0" fontId="18" fillId="44" borderId="113" xfId="0" applyFont="1" applyFill="1" applyBorder="1" applyAlignment="1">
      <alignment horizontal="center" vertical="center"/>
    </xf>
    <xf numFmtId="0" fontId="2" fillId="54" borderId="67" xfId="0" applyFont="1" applyFill="1" applyBorder="1" applyAlignment="1">
      <alignment horizontal="center"/>
    </xf>
    <xf numFmtId="0" fontId="2" fillId="54" borderId="105" xfId="0" applyFont="1" applyFill="1" applyBorder="1" applyAlignment="1">
      <alignment horizontal="center"/>
    </xf>
    <xf numFmtId="0" fontId="2" fillId="54" borderId="130" xfId="0" applyFont="1" applyFill="1" applyBorder="1" applyAlignment="1">
      <alignment horizontal="center"/>
    </xf>
    <xf numFmtId="0" fontId="17" fillId="29" borderId="20" xfId="0" applyFont="1" applyFill="1" applyBorder="1" applyAlignment="1">
      <alignment horizontal="center" vertical="center" wrapText="1"/>
    </xf>
    <xf numFmtId="0" fontId="17" fillId="29" borderId="3" xfId="0" applyFont="1" applyFill="1" applyBorder="1" applyAlignment="1">
      <alignment horizontal="left" vertical="center" wrapText="1"/>
    </xf>
    <xf numFmtId="0" fontId="33" fillId="0" borderId="31" xfId="0" applyFont="1" applyBorder="1" applyAlignment="1">
      <alignment horizontal="center" vertical="top" wrapText="1"/>
    </xf>
    <xf numFmtId="0" fontId="16" fillId="44" borderId="110" xfId="0" applyFont="1" applyFill="1" applyBorder="1" applyAlignment="1">
      <alignment horizontal="center" vertical="center" wrapText="1"/>
    </xf>
    <xf numFmtId="0" fontId="16" fillId="0" borderId="110" xfId="0" applyFont="1" applyFill="1" applyBorder="1" applyAlignment="1">
      <alignment horizontal="center" vertical="center"/>
    </xf>
    <xf numFmtId="0" fontId="16" fillId="48" borderId="73" xfId="0" applyFont="1" applyFill="1" applyBorder="1" applyAlignment="1">
      <alignment horizontal="center" vertical="center"/>
    </xf>
    <xf numFmtId="0" fontId="16" fillId="48" borderId="105" xfId="0" applyFont="1" applyFill="1" applyBorder="1" applyAlignment="1">
      <alignment horizontal="center" vertical="center"/>
    </xf>
    <xf numFmtId="0" fontId="16" fillId="48" borderId="130" xfId="0" applyFont="1" applyFill="1" applyBorder="1" applyAlignment="1">
      <alignment horizontal="center" vertical="center"/>
    </xf>
    <xf numFmtId="0" fontId="53" fillId="29" borderId="20" xfId="0" applyFont="1" applyFill="1" applyBorder="1" applyAlignment="1">
      <alignment horizontal="center" vertical="center" wrapText="1"/>
    </xf>
    <xf numFmtId="0" fontId="31" fillId="44" borderId="110" xfId="0" applyFont="1" applyFill="1" applyBorder="1" applyAlignment="1">
      <alignment horizontal="center" vertical="center" wrapText="1"/>
    </xf>
    <xf numFmtId="0" fontId="31" fillId="44" borderId="110" xfId="0" applyFont="1" applyFill="1" applyBorder="1" applyAlignment="1">
      <alignment horizontal="center" vertical="center"/>
    </xf>
    <xf numFmtId="0" fontId="18" fillId="44" borderId="140" xfId="0" applyFont="1" applyFill="1" applyBorder="1" applyAlignment="1">
      <alignment horizontal="center" vertical="center"/>
    </xf>
    <xf numFmtId="0" fontId="18" fillId="44" borderId="141" xfId="0" applyFont="1" applyFill="1" applyBorder="1" applyAlignment="1">
      <alignment horizontal="center" vertical="center"/>
    </xf>
    <xf numFmtId="0" fontId="18" fillId="44" borderId="145" xfId="0" applyFont="1" applyFill="1" applyBorder="1" applyAlignment="1">
      <alignment horizontal="center" vertical="center"/>
    </xf>
    <xf numFmtId="0" fontId="16" fillId="48" borderId="141" xfId="0" applyFont="1" applyFill="1" applyBorder="1" applyAlignment="1">
      <alignment horizontal="center" vertical="center" wrapText="1"/>
    </xf>
    <xf numFmtId="0" fontId="16" fillId="48" borderId="142" xfId="0" applyFont="1" applyFill="1" applyBorder="1" applyAlignment="1">
      <alignment horizontal="center" vertical="center" wrapText="1"/>
    </xf>
    <xf numFmtId="0" fontId="16" fillId="48" borderId="108" xfId="0" applyFont="1" applyFill="1" applyBorder="1" applyAlignment="1">
      <alignment horizontal="center" vertical="center" wrapText="1"/>
    </xf>
    <xf numFmtId="0" fontId="16" fillId="48" borderId="123" xfId="0" applyFont="1" applyFill="1" applyBorder="1" applyAlignment="1">
      <alignment horizontal="center" vertical="center" wrapText="1"/>
    </xf>
    <xf numFmtId="0" fontId="61" fillId="58" borderId="120" xfId="0" applyFont="1" applyFill="1" applyBorder="1" applyAlignment="1">
      <alignment horizontal="center" vertical="center" wrapText="1"/>
    </xf>
    <xf numFmtId="0" fontId="61" fillId="58" borderId="121" xfId="0" applyFont="1" applyFill="1" applyBorder="1" applyAlignment="1">
      <alignment horizontal="center" vertical="center" wrapText="1"/>
    </xf>
    <xf numFmtId="0" fontId="17" fillId="10" borderId="20" xfId="0" applyFont="1" applyFill="1" applyBorder="1" applyAlignment="1">
      <alignment horizontal="left" vertical="center"/>
    </xf>
    <xf numFmtId="0" fontId="16" fillId="33" borderId="140" xfId="0" applyFont="1" applyFill="1" applyBorder="1" applyAlignment="1">
      <alignment horizontal="center" vertical="center" wrapText="1"/>
    </xf>
    <xf numFmtId="0" fontId="16" fillId="33" borderId="141" xfId="0" applyFont="1" applyFill="1" applyBorder="1" applyAlignment="1">
      <alignment horizontal="center" vertical="center" wrapText="1"/>
    </xf>
    <xf numFmtId="0" fontId="16" fillId="33" borderId="142" xfId="0" applyFont="1" applyFill="1" applyBorder="1" applyAlignment="1">
      <alignment horizontal="center" vertical="center" wrapText="1"/>
    </xf>
    <xf numFmtId="0" fontId="16" fillId="33" borderId="122" xfId="0" applyFont="1" applyFill="1" applyBorder="1" applyAlignment="1">
      <alignment horizontal="center" vertical="center" wrapText="1"/>
    </xf>
    <xf numFmtId="0" fontId="16" fillId="33" borderId="108" xfId="0" applyFont="1" applyFill="1" applyBorder="1" applyAlignment="1">
      <alignment horizontal="center" vertical="center" wrapText="1"/>
    </xf>
    <xf numFmtId="0" fontId="16" fillId="33" borderId="123" xfId="0" applyFont="1" applyFill="1" applyBorder="1" applyAlignment="1">
      <alignment horizontal="center" vertical="center" wrapText="1"/>
    </xf>
    <xf numFmtId="0" fontId="16" fillId="9" borderId="31" xfId="0" applyFont="1" applyFill="1" applyBorder="1" applyAlignment="1">
      <alignment horizontal="center" vertical="center" wrapText="1"/>
    </xf>
    <xf numFmtId="0" fontId="16" fillId="0" borderId="2" xfId="0" applyFont="1" applyBorder="1" applyAlignment="1">
      <alignment horizontal="center" vertical="center" wrapText="1"/>
    </xf>
    <xf numFmtId="0" fontId="53" fillId="29" borderId="81" xfId="0" applyFont="1" applyFill="1" applyBorder="1" applyAlignment="1">
      <alignment horizontal="center" vertical="center" wrapText="1"/>
    </xf>
    <xf numFmtId="0" fontId="15" fillId="0" borderId="20" xfId="0" applyFont="1" applyBorder="1" applyAlignment="1">
      <alignment horizontal="center" vertical="center" wrapText="1"/>
    </xf>
    <xf numFmtId="0" fontId="9" fillId="0" borderId="22" xfId="0" applyFont="1" applyBorder="1" applyAlignment="1">
      <alignment vertical="center"/>
    </xf>
    <xf numFmtId="0" fontId="9" fillId="0" borderId="35" xfId="0" applyFont="1" applyBorder="1" applyAlignment="1">
      <alignment vertical="center"/>
    </xf>
    <xf numFmtId="0" fontId="9" fillId="0" borderId="30" xfId="0" applyFont="1" applyBorder="1" applyAlignment="1">
      <alignment vertical="center"/>
    </xf>
    <xf numFmtId="0" fontId="8" fillId="0" borderId="6" xfId="0" applyFont="1" applyBorder="1" applyAlignment="1">
      <alignment vertical="center"/>
    </xf>
    <xf numFmtId="0" fontId="17" fillId="33" borderId="110" xfId="0" applyFont="1" applyFill="1" applyBorder="1" applyAlignment="1">
      <alignment horizontal="center" vertical="top" wrapText="1"/>
    </xf>
    <xf numFmtId="0" fontId="9" fillId="33" borderId="110" xfId="0" applyFont="1" applyFill="1" applyBorder="1"/>
    <xf numFmtId="0" fontId="2" fillId="33" borderId="20" xfId="0" applyFont="1" applyFill="1" applyBorder="1" applyAlignment="1">
      <alignment horizontal="center" vertical="center" wrapText="1"/>
    </xf>
    <xf numFmtId="0" fontId="9" fillId="33" borderId="21" xfId="0" applyFont="1" applyFill="1" applyBorder="1"/>
    <xf numFmtId="0" fontId="9" fillId="33" borderId="36" xfId="0" applyFont="1" applyFill="1" applyBorder="1"/>
    <xf numFmtId="0" fontId="2" fillId="33" borderId="14" xfId="0" applyFont="1" applyFill="1" applyBorder="1" applyAlignment="1">
      <alignment horizontal="center" vertical="center" wrapText="1"/>
    </xf>
    <xf numFmtId="0" fontId="9" fillId="33" borderId="54" xfId="0" applyFont="1" applyFill="1" applyBorder="1"/>
    <xf numFmtId="0" fontId="17" fillId="0" borderId="27" xfId="0" applyFont="1" applyFill="1" applyBorder="1" applyAlignment="1">
      <alignment horizontal="center" vertical="center" wrapText="1"/>
    </xf>
    <xf numFmtId="0" fontId="17" fillId="0" borderId="92" xfId="0" applyFont="1" applyFill="1" applyBorder="1" applyAlignment="1">
      <alignment horizontal="center" vertical="center" wrapText="1"/>
    </xf>
    <xf numFmtId="0" fontId="17" fillId="0" borderId="68" xfId="0" applyFont="1" applyFill="1" applyBorder="1" applyAlignment="1">
      <alignment horizontal="center" vertical="center" wrapText="1"/>
    </xf>
    <xf numFmtId="0" fontId="17" fillId="0" borderId="97" xfId="0" applyFont="1" applyFill="1" applyBorder="1" applyAlignment="1">
      <alignment horizontal="center" vertical="center" wrapText="1"/>
    </xf>
    <xf numFmtId="0" fontId="17" fillId="0" borderId="81"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7" fillId="0" borderId="102" xfId="0" applyFont="1" applyFill="1" applyBorder="1" applyAlignment="1">
      <alignment horizontal="center" vertical="center" wrapText="1"/>
    </xf>
    <xf numFmtId="0" fontId="17" fillId="0" borderId="103" xfId="0" applyFont="1" applyFill="1" applyBorder="1" applyAlignment="1">
      <alignment horizontal="center" vertical="center" wrapText="1"/>
    </xf>
    <xf numFmtId="0" fontId="93" fillId="0" borderId="2" xfId="0" applyFont="1" applyFill="1" applyBorder="1" applyAlignment="1">
      <alignment horizontal="center" vertical="center" textRotation="90" wrapText="1"/>
    </xf>
    <xf numFmtId="0" fontId="94" fillId="0" borderId="10" xfId="0" applyFont="1" applyFill="1" applyBorder="1"/>
    <xf numFmtId="0" fontId="94" fillId="0" borderId="13" xfId="0" applyFont="1" applyFill="1" applyBorder="1"/>
    <xf numFmtId="0" fontId="83" fillId="0" borderId="7" xfId="0" applyFont="1" applyBorder="1"/>
    <xf numFmtId="0" fontId="83" fillId="0" borderId="8" xfId="0" applyFont="1" applyBorder="1"/>
    <xf numFmtId="0" fontId="83" fillId="0" borderId="110" xfId="0" applyFont="1" applyBorder="1"/>
    <xf numFmtId="14" fontId="12" fillId="0" borderId="27" xfId="0" quotePrefix="1" applyNumberFormat="1" applyFont="1" applyBorder="1" applyAlignment="1">
      <alignment horizontal="center" vertical="center" wrapText="1"/>
    </xf>
    <xf numFmtId="0" fontId="8" fillId="0" borderId="84" xfId="0" applyFont="1" applyBorder="1" applyAlignment="1">
      <alignment horizontal="center" vertical="center"/>
    </xf>
    <xf numFmtId="0" fontId="13" fillId="0" borderId="18" xfId="0" applyFont="1" applyBorder="1" applyAlignment="1">
      <alignment horizontal="center" vertical="center" textRotation="90"/>
    </xf>
    <xf numFmtId="14" fontId="13" fillId="0" borderId="92" xfId="0" quotePrefix="1" applyNumberFormat="1" applyFont="1" applyBorder="1" applyAlignment="1">
      <alignment horizontal="center" vertical="center" wrapText="1"/>
    </xf>
    <xf numFmtId="0" fontId="17" fillId="0" borderId="70" xfId="0" applyFont="1" applyFill="1" applyBorder="1" applyAlignment="1">
      <alignment horizontal="center" vertical="center" wrapText="1"/>
    </xf>
    <xf numFmtId="0" fontId="17" fillId="0" borderId="71" xfId="0" applyFont="1" applyFill="1" applyBorder="1" applyAlignment="1">
      <alignment horizontal="center" vertical="center" wrapText="1"/>
    </xf>
    <xf numFmtId="0" fontId="17" fillId="0" borderId="27" xfId="0" applyFont="1" applyFill="1" applyBorder="1" applyAlignment="1">
      <alignment horizontal="center" vertical="top" wrapText="1"/>
    </xf>
    <xf numFmtId="0" fontId="17" fillId="0" borderId="77" xfId="0" applyFont="1" applyFill="1" applyBorder="1" applyAlignment="1">
      <alignment horizontal="center" vertical="top" wrapText="1"/>
    </xf>
    <xf numFmtId="0" fontId="17" fillId="0" borderId="77" xfId="0" applyFont="1" applyFill="1" applyBorder="1" applyAlignment="1">
      <alignment horizontal="center" vertical="center" wrapText="1"/>
    </xf>
    <xf numFmtId="0" fontId="90" fillId="0" borderId="105" xfId="0" applyFont="1" applyFill="1" applyBorder="1" applyAlignment="1">
      <alignment horizontal="center" vertical="center"/>
    </xf>
    <xf numFmtId="0" fontId="58" fillId="0" borderId="105" xfId="0" quotePrefix="1" applyFont="1" applyFill="1" applyBorder="1" applyAlignment="1">
      <alignment horizontal="center" vertical="center" wrapText="1"/>
    </xf>
    <xf numFmtId="0" fontId="2" fillId="0" borderId="105" xfId="0" applyFont="1" applyFill="1" applyBorder="1" applyAlignment="1">
      <alignment horizontal="center" vertical="center" textRotation="90"/>
    </xf>
    <xf numFmtId="0" fontId="17" fillId="0" borderId="51" xfId="0" applyFont="1" applyFill="1" applyBorder="1" applyAlignment="1">
      <alignment horizontal="center" vertical="center" textRotation="90" wrapText="1"/>
    </xf>
    <xf numFmtId="0" fontId="17" fillId="0" borderId="74" xfId="0" applyFont="1" applyFill="1" applyBorder="1" applyAlignment="1">
      <alignment horizontal="center" vertical="center" textRotation="90" wrapText="1"/>
    </xf>
    <xf numFmtId="0" fontId="17" fillId="0" borderId="58" xfId="0" applyFont="1" applyFill="1" applyBorder="1" applyAlignment="1">
      <alignment horizontal="center" vertical="center" textRotation="90" wrapText="1"/>
    </xf>
    <xf numFmtId="0" fontId="39" fillId="0" borderId="38" xfId="0" applyFont="1" applyBorder="1" applyAlignment="1">
      <alignment vertical="center"/>
    </xf>
    <xf numFmtId="0" fontId="9" fillId="0" borderId="21" xfId="0" applyFont="1" applyBorder="1" applyAlignment="1"/>
    <xf numFmtId="0" fontId="9" fillId="0" borderId="32" xfId="0" applyFont="1" applyBorder="1" applyAlignment="1"/>
  </cellXfs>
  <cellStyles count="3">
    <cellStyle name="Normal" xfId="0" builtinId="0"/>
    <cellStyle name="Normal 11"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371475</xdr:colOff>
      <xdr:row>2</xdr:row>
      <xdr:rowOff>28575</xdr:rowOff>
    </xdr:from>
    <xdr:ext cx="1352550" cy="0"/>
    <xdr:cxnSp macro="">
      <xdr:nvCxnSpPr>
        <xdr:cNvPr id="2" name="Straight Connector 1"/>
        <xdr:cNvCxnSpPr/>
      </xdr:nvCxnSpPr>
      <xdr:spPr>
        <a:xfrm>
          <a:off x="828675" y="428625"/>
          <a:ext cx="1352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371475</xdr:colOff>
      <xdr:row>2</xdr:row>
      <xdr:rowOff>28575</xdr:rowOff>
    </xdr:from>
    <xdr:ext cx="1352550" cy="0"/>
    <xdr:cxnSp macro="">
      <xdr:nvCxnSpPr>
        <xdr:cNvPr id="2" name="Straight Connector 1"/>
        <xdr:cNvCxnSpPr/>
      </xdr:nvCxnSpPr>
      <xdr:spPr>
        <a:xfrm>
          <a:off x="828675" y="428625"/>
          <a:ext cx="1352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9525</xdr:rowOff>
    </xdr:from>
    <xdr:ext cx="1695450" cy="0"/>
    <xdr:cxnSp macro="">
      <xdr:nvCxnSpPr>
        <xdr:cNvPr id="2" name="Straight Connector 1"/>
        <xdr:cNvCxnSpPr/>
      </xdr:nvCxnSpPr>
      <xdr:spPr>
        <a:xfrm flipV="1">
          <a:off x="472326" y="414618"/>
          <a:ext cx="1701614" cy="6165"/>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276225</xdr:colOff>
      <xdr:row>2</xdr:row>
      <xdr:rowOff>19050</xdr:rowOff>
    </xdr:from>
    <xdr:ext cx="3714750" cy="0"/>
    <xdr:cxnSp macro="">
      <xdr:nvCxnSpPr>
        <xdr:cNvPr id="2" name="Straight Connector 1"/>
        <xdr:cNvCxnSpPr/>
      </xdr:nvCxnSpPr>
      <xdr:spPr>
        <a:xfrm flipV="1">
          <a:off x="741268" y="425824"/>
          <a:ext cx="1544731" cy="6163"/>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371475</xdr:colOff>
      <xdr:row>2</xdr:row>
      <xdr:rowOff>28575</xdr:rowOff>
    </xdr:from>
    <xdr:ext cx="2238375" cy="0"/>
    <xdr:cxnSp macro="">
      <xdr:nvCxnSpPr>
        <xdr:cNvPr id="2" name="Straight Connector 1"/>
        <xdr:cNvCxnSpPr/>
      </xdr:nvCxnSpPr>
      <xdr:spPr>
        <a:xfrm>
          <a:off x="828675" y="428625"/>
          <a:ext cx="1352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371475</xdr:colOff>
      <xdr:row>2</xdr:row>
      <xdr:rowOff>28575</xdr:rowOff>
    </xdr:from>
    <xdr:ext cx="1352550" cy="0"/>
    <xdr:cxnSp macro="">
      <xdr:nvCxnSpPr>
        <xdr:cNvPr id="2" name="Straight Connector 1"/>
        <xdr:cNvCxnSpPr/>
      </xdr:nvCxnSpPr>
      <xdr:spPr>
        <a:xfrm>
          <a:off x="828675" y="428625"/>
          <a:ext cx="590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390525</xdr:colOff>
      <xdr:row>2</xdr:row>
      <xdr:rowOff>28575</xdr:rowOff>
    </xdr:from>
    <xdr:ext cx="5372100" cy="0"/>
    <xdr:cxnSp macro="">
      <xdr:nvCxnSpPr>
        <xdr:cNvPr id="2" name="Straight Connector 1"/>
        <xdr:cNvCxnSpPr/>
      </xdr:nvCxnSpPr>
      <xdr:spPr>
        <a:xfrm>
          <a:off x="847725" y="428625"/>
          <a:ext cx="904875"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6.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9.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40"/>
  <sheetViews>
    <sheetView tabSelected="1" zoomScale="85" zoomScaleNormal="85" workbookViewId="0">
      <selection activeCell="G43" sqref="G43"/>
    </sheetView>
  </sheetViews>
  <sheetFormatPr defaultColWidth="14.375" defaultRowHeight="14.95" customHeight="1" x14ac:dyDescent="0.2"/>
  <cols>
    <col min="1" max="1" width="5.75" customWidth="1"/>
    <col min="2" max="2" width="6" customWidth="1"/>
    <col min="3" max="3" width="4.625" customWidth="1"/>
    <col min="4" max="4" width="5.875" customWidth="1"/>
    <col min="5" max="5" width="5.625" customWidth="1"/>
    <col min="6" max="6" width="5.125" customWidth="1"/>
    <col min="7" max="7" width="6.25" customWidth="1"/>
    <col min="8" max="8" width="6" customWidth="1"/>
    <col min="9" max="9" width="6.375" customWidth="1"/>
    <col min="10" max="10" width="6.25" customWidth="1"/>
    <col min="11" max="11" width="7.125" customWidth="1"/>
    <col min="12" max="13" width="6.375" customWidth="1"/>
    <col min="14" max="15" width="6.25" customWidth="1"/>
    <col min="16" max="22" width="5.375" customWidth="1"/>
    <col min="23" max="23" width="6.375" customWidth="1"/>
    <col min="24" max="24" width="7.625" customWidth="1"/>
    <col min="25" max="25" width="11" customWidth="1"/>
    <col min="26" max="26" width="4.75" customWidth="1"/>
    <col min="27" max="27" width="3.875" customWidth="1"/>
    <col min="28" max="28" width="6" customWidth="1"/>
    <col min="29" max="42" width="5.625" customWidth="1"/>
    <col min="43" max="43" width="6" customWidth="1"/>
    <col min="44" max="44" width="4.875" customWidth="1"/>
    <col min="45" max="45" width="8.375" customWidth="1"/>
    <col min="46" max="46" width="5.125" style="303" customWidth="1"/>
    <col min="47" max="48" width="6.375" style="303" customWidth="1"/>
    <col min="49" max="49" width="33.875" customWidth="1"/>
    <col min="50" max="50" width="14.375" customWidth="1"/>
    <col min="51" max="52" width="8.75" customWidth="1"/>
  </cols>
  <sheetData>
    <row r="1" spans="1:52" ht="15.65" customHeight="1" x14ac:dyDescent="0.25">
      <c r="A1" s="1" t="s">
        <v>0</v>
      </c>
      <c r="B1" s="1"/>
      <c r="C1" s="1"/>
      <c r="D1" s="1"/>
      <c r="E1" s="1"/>
      <c r="F1" s="1"/>
      <c r="G1" s="1"/>
      <c r="H1" s="1"/>
      <c r="I1" s="1"/>
      <c r="J1" s="1"/>
      <c r="K1" s="1"/>
      <c r="L1" s="1"/>
      <c r="M1" s="1"/>
      <c r="N1" s="1"/>
      <c r="O1" s="1"/>
      <c r="P1" s="1"/>
      <c r="Q1" s="1"/>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311"/>
      <c r="AU1" s="311"/>
      <c r="AV1" s="311"/>
      <c r="AW1" s="2"/>
      <c r="AX1" s="2"/>
      <c r="AY1" s="2"/>
      <c r="AZ1" s="2"/>
    </row>
    <row r="2" spans="1:52" ht="12.75" customHeight="1" x14ac:dyDescent="0.25">
      <c r="A2" s="3" t="s">
        <v>111</v>
      </c>
      <c r="B2" s="3"/>
      <c r="C2" s="3"/>
      <c r="D2" s="4"/>
      <c r="E2" s="4"/>
      <c r="F2" s="4"/>
      <c r="G2" s="4"/>
      <c r="H2" s="4"/>
      <c r="I2" s="4"/>
      <c r="J2" s="4"/>
      <c r="K2" s="4"/>
      <c r="L2" s="4"/>
      <c r="M2" s="4"/>
      <c r="N2" s="4"/>
      <c r="O2" s="4"/>
      <c r="P2" s="4"/>
      <c r="Q2" s="4"/>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311"/>
      <c r="AU2" s="311"/>
      <c r="AV2" s="311"/>
      <c r="AW2" s="2"/>
      <c r="AX2" s="2"/>
      <c r="AY2" s="2"/>
      <c r="AZ2" s="2"/>
    </row>
    <row r="3" spans="1:52" ht="4.75" customHeight="1" x14ac:dyDescent="0.25">
      <c r="A3" s="1"/>
      <c r="B3" s="3"/>
      <c r="C3" s="3"/>
      <c r="D3" s="3"/>
      <c r="E3" s="3"/>
      <c r="F3" s="3"/>
      <c r="G3" s="3"/>
      <c r="H3" s="3"/>
      <c r="I3" s="3"/>
      <c r="J3" s="3"/>
      <c r="K3" s="3"/>
      <c r="L3" s="3"/>
      <c r="M3" s="3"/>
      <c r="N3" s="3"/>
      <c r="O3" s="3"/>
      <c r="P3" s="3"/>
      <c r="Q3" s="3"/>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11"/>
      <c r="AU3" s="311"/>
      <c r="AV3" s="311"/>
      <c r="AW3" s="2"/>
      <c r="AX3" s="2"/>
      <c r="AY3" s="2"/>
      <c r="AZ3" s="2"/>
    </row>
    <row r="4" spans="1:52" ht="19.55" customHeight="1" x14ac:dyDescent="0.3">
      <c r="A4" s="5" t="s">
        <v>112</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343"/>
      <c r="AU4" s="343"/>
      <c r="AV4" s="343"/>
      <c r="AW4" s="38"/>
      <c r="AX4" s="38"/>
      <c r="AY4" s="38"/>
      <c r="AZ4" s="2"/>
    </row>
    <row r="5" spans="1:52" s="447" customFormat="1" ht="26.35" customHeight="1" x14ac:dyDescent="0.2">
      <c r="A5" s="446" t="s">
        <v>451</v>
      </c>
    </row>
    <row r="6" spans="1:52" ht="18.350000000000001" customHeight="1" x14ac:dyDescent="0.25">
      <c r="A6" s="380" t="s">
        <v>3</v>
      </c>
      <c r="B6" s="303"/>
      <c r="C6" s="303"/>
      <c r="D6" s="303"/>
      <c r="E6" s="303"/>
      <c r="F6" s="303"/>
      <c r="G6" s="303"/>
      <c r="H6" s="303"/>
      <c r="I6" s="303"/>
      <c r="J6" s="303"/>
      <c r="K6" s="303"/>
      <c r="L6" s="303"/>
      <c r="M6" s="303"/>
      <c r="N6" s="303"/>
      <c r="O6" s="303"/>
      <c r="P6" s="303"/>
      <c r="Q6" s="303"/>
      <c r="R6" s="303"/>
      <c r="S6" s="303"/>
      <c r="T6" s="303"/>
      <c r="U6" s="303"/>
      <c r="V6" s="303"/>
      <c r="W6" s="303"/>
      <c r="Y6" s="7"/>
      <c r="Z6" s="7"/>
      <c r="AA6" s="7"/>
      <c r="AB6" s="7"/>
      <c r="AC6" s="7"/>
      <c r="AD6" s="7"/>
      <c r="AE6" s="7"/>
      <c r="AF6" s="7"/>
      <c r="AG6" s="7"/>
      <c r="AH6" s="7"/>
      <c r="AI6" s="7"/>
      <c r="AJ6" s="7"/>
      <c r="AK6" s="7"/>
      <c r="AL6" s="7"/>
      <c r="AM6" s="7"/>
      <c r="AN6" s="7"/>
      <c r="AO6" s="7"/>
      <c r="AP6" s="7"/>
      <c r="AQ6" s="7"/>
      <c r="AR6" s="7"/>
      <c r="AS6" s="7"/>
      <c r="AT6" s="7"/>
      <c r="AU6" s="7"/>
      <c r="AV6" s="7"/>
    </row>
    <row r="7" spans="1:52" ht="5.3" customHeight="1" thickBot="1" x14ac:dyDescent="0.3">
      <c r="A7" s="783"/>
      <c r="B7" s="784"/>
      <c r="C7" s="8"/>
      <c r="D7" s="8"/>
      <c r="E7" s="8"/>
      <c r="F7" s="8"/>
      <c r="G7" s="8"/>
      <c r="H7" s="8"/>
      <c r="I7" s="8"/>
      <c r="J7" s="8"/>
      <c r="Y7" s="7"/>
      <c r="Z7" s="7"/>
      <c r="AA7" s="7"/>
      <c r="AB7" s="7"/>
      <c r="AC7" s="7"/>
      <c r="AD7" s="7"/>
      <c r="AE7" s="7"/>
      <c r="AF7" s="7"/>
      <c r="AG7" s="7"/>
      <c r="AH7" s="7"/>
      <c r="AI7" s="7"/>
      <c r="AJ7" s="7"/>
      <c r="AK7" s="7"/>
      <c r="AL7" s="7"/>
      <c r="AM7" s="7"/>
      <c r="AN7" s="7"/>
      <c r="AO7" s="7"/>
      <c r="AP7" s="7"/>
      <c r="AQ7" s="7"/>
      <c r="AR7" s="7"/>
      <c r="AS7" s="7"/>
      <c r="AT7" s="7"/>
      <c r="AU7" s="7"/>
      <c r="AV7" s="7"/>
    </row>
    <row r="8" spans="1:52" ht="16.5" customHeight="1" thickTop="1" x14ac:dyDescent="0.25">
      <c r="A8" s="788" t="s">
        <v>4</v>
      </c>
      <c r="B8" s="791" t="s">
        <v>5</v>
      </c>
      <c r="C8" s="785" t="s">
        <v>6</v>
      </c>
      <c r="D8" s="805" t="s">
        <v>7</v>
      </c>
      <c r="E8" s="806"/>
      <c r="F8" s="807"/>
      <c r="G8" s="816" t="s">
        <v>8</v>
      </c>
      <c r="H8" s="1562"/>
      <c r="I8" s="1562"/>
      <c r="J8" s="1563"/>
      <c r="K8" s="816" t="s">
        <v>9</v>
      </c>
      <c r="L8" s="1562"/>
      <c r="M8" s="1562"/>
      <c r="N8" s="1562"/>
      <c r="O8" s="1563"/>
      <c r="P8" s="816" t="s">
        <v>10</v>
      </c>
      <c r="Q8" s="1562"/>
      <c r="R8" s="1562"/>
      <c r="S8" s="1563"/>
      <c r="T8" s="816" t="s">
        <v>11</v>
      </c>
      <c r="U8" s="1562"/>
      <c r="V8" s="1562"/>
      <c r="W8" s="1562"/>
      <c r="X8" s="816" t="s">
        <v>113</v>
      </c>
      <c r="Y8" s="806"/>
      <c r="Z8" s="806"/>
      <c r="AA8" s="807"/>
      <c r="AB8" s="805" t="s">
        <v>13</v>
      </c>
      <c r="AC8" s="806"/>
      <c r="AD8" s="806"/>
      <c r="AE8" s="807"/>
      <c r="AF8" s="805" t="s">
        <v>14</v>
      </c>
      <c r="AG8" s="806"/>
      <c r="AH8" s="806"/>
      <c r="AI8" s="806"/>
      <c r="AJ8" s="807"/>
      <c r="AK8" s="805" t="s">
        <v>15</v>
      </c>
      <c r="AL8" s="806"/>
      <c r="AM8" s="806"/>
      <c r="AN8" s="807"/>
      <c r="AO8" s="805" t="s">
        <v>401</v>
      </c>
      <c r="AP8" s="806"/>
      <c r="AQ8" s="806"/>
      <c r="AR8" s="807"/>
      <c r="AS8" s="1543" t="s">
        <v>556</v>
      </c>
      <c r="AT8" s="7"/>
      <c r="AU8" s="7"/>
      <c r="AV8" s="7"/>
      <c r="AW8" s="484" t="s">
        <v>472</v>
      </c>
    </row>
    <row r="9" spans="1:52" ht="20.25" customHeight="1" x14ac:dyDescent="0.2">
      <c r="A9" s="789"/>
      <c r="B9" s="786"/>
      <c r="C9" s="786"/>
      <c r="D9" s="10" t="s">
        <v>16</v>
      </c>
      <c r="E9" s="10" t="s">
        <v>17</v>
      </c>
      <c r="F9" s="10" t="s">
        <v>18</v>
      </c>
      <c r="G9" s="10" t="s">
        <v>19</v>
      </c>
      <c r="H9" s="10" t="s">
        <v>20</v>
      </c>
      <c r="I9" s="10" t="s">
        <v>21</v>
      </c>
      <c r="J9" s="10" t="s">
        <v>22</v>
      </c>
      <c r="K9" s="10" t="s">
        <v>23</v>
      </c>
      <c r="L9" s="10" t="s">
        <v>24</v>
      </c>
      <c r="M9" s="10" t="s">
        <v>25</v>
      </c>
      <c r="N9" s="10" t="s">
        <v>26</v>
      </c>
      <c r="O9" s="10" t="s">
        <v>27</v>
      </c>
      <c r="P9" s="10" t="s">
        <v>28</v>
      </c>
      <c r="Q9" s="10" t="s">
        <v>29</v>
      </c>
      <c r="R9" s="10" t="s">
        <v>30</v>
      </c>
      <c r="S9" s="10" t="s">
        <v>31</v>
      </c>
      <c r="T9" s="10" t="s">
        <v>19</v>
      </c>
      <c r="U9" s="10" t="s">
        <v>20</v>
      </c>
      <c r="V9" s="10" t="s">
        <v>21</v>
      </c>
      <c r="W9" s="39" t="s">
        <v>32</v>
      </c>
      <c r="X9" s="40" t="s">
        <v>114</v>
      </c>
      <c r="Y9" s="18" t="s">
        <v>51</v>
      </c>
      <c r="Z9" s="41" t="s">
        <v>52</v>
      </c>
      <c r="AA9" s="41" t="s">
        <v>53</v>
      </c>
      <c r="AB9" s="18" t="s">
        <v>54</v>
      </c>
      <c r="AC9" s="18" t="s">
        <v>55</v>
      </c>
      <c r="AD9" s="18" t="s">
        <v>56</v>
      </c>
      <c r="AE9" s="18" t="s">
        <v>57</v>
      </c>
      <c r="AF9" s="18" t="s">
        <v>58</v>
      </c>
      <c r="AG9" s="18" t="s">
        <v>55</v>
      </c>
      <c r="AH9" s="18" t="s">
        <v>56</v>
      </c>
      <c r="AI9" s="18" t="s">
        <v>57</v>
      </c>
      <c r="AJ9" s="18" t="s">
        <v>59</v>
      </c>
      <c r="AK9" s="18" t="s">
        <v>60</v>
      </c>
      <c r="AL9" s="18" t="s">
        <v>61</v>
      </c>
      <c r="AM9" s="18" t="s">
        <v>62</v>
      </c>
      <c r="AN9" s="18" t="s">
        <v>63</v>
      </c>
      <c r="AO9" s="312" t="s">
        <v>402</v>
      </c>
      <c r="AP9" s="312" t="s">
        <v>403</v>
      </c>
      <c r="AQ9" s="312" t="s">
        <v>404</v>
      </c>
      <c r="AR9" s="313" t="s">
        <v>405</v>
      </c>
      <c r="AS9" s="540" t="s">
        <v>530</v>
      </c>
      <c r="AT9" s="7"/>
      <c r="AU9" s="7"/>
      <c r="AV9" s="7"/>
    </row>
    <row r="10" spans="1:52" ht="16.5" customHeight="1" thickBot="1" x14ac:dyDescent="0.25">
      <c r="A10" s="790"/>
      <c r="B10" s="787"/>
      <c r="C10" s="787"/>
      <c r="D10" s="42"/>
      <c r="E10" s="42"/>
      <c r="F10" s="42"/>
      <c r="G10" s="15">
        <v>1</v>
      </c>
      <c r="H10" s="15">
        <v>2</v>
      </c>
      <c r="I10" s="15">
        <v>3</v>
      </c>
      <c r="J10" s="15">
        <v>4</v>
      </c>
      <c r="K10" s="15">
        <v>5</v>
      </c>
      <c r="L10" s="15">
        <v>6</v>
      </c>
      <c r="M10" s="15">
        <v>7</v>
      </c>
      <c r="N10" s="15">
        <v>8</v>
      </c>
      <c r="O10" s="15">
        <v>9</v>
      </c>
      <c r="P10" s="15">
        <v>10</v>
      </c>
      <c r="Q10" s="15">
        <v>11</v>
      </c>
      <c r="R10" s="15">
        <v>12</v>
      </c>
      <c r="S10" s="15">
        <v>13</v>
      </c>
      <c r="T10" s="15">
        <v>14</v>
      </c>
      <c r="U10" s="15">
        <v>15</v>
      </c>
      <c r="V10" s="15">
        <v>16</v>
      </c>
      <c r="W10" s="43">
        <v>17</v>
      </c>
      <c r="X10" s="16">
        <v>18</v>
      </c>
      <c r="Y10" s="443"/>
      <c r="Z10" s="817" t="s">
        <v>406</v>
      </c>
      <c r="AA10" s="818"/>
      <c r="AB10" s="340"/>
      <c r="AC10" s="340"/>
      <c r="AD10" s="340"/>
      <c r="AE10" s="340"/>
      <c r="AF10" s="340"/>
      <c r="AG10" s="340"/>
      <c r="AH10" s="340"/>
      <c r="AI10" s="340"/>
      <c r="AJ10" s="340"/>
      <c r="AK10" s="340"/>
      <c r="AL10" s="340"/>
      <c r="AM10" s="340"/>
      <c r="AN10" s="340"/>
      <c r="AO10" s="340"/>
      <c r="AP10" s="340"/>
      <c r="AQ10" s="340"/>
      <c r="AR10" s="340"/>
      <c r="AS10" s="654"/>
      <c r="AT10" s="7"/>
      <c r="AU10" s="7"/>
      <c r="AV10" s="7"/>
      <c r="AW10" s="24" t="s">
        <v>115</v>
      </c>
    </row>
    <row r="11" spans="1:52" ht="16.3" thickTop="1" x14ac:dyDescent="0.25">
      <c r="A11" s="792" t="s">
        <v>64</v>
      </c>
      <c r="B11" s="794" t="s">
        <v>65</v>
      </c>
      <c r="C11" s="44">
        <v>1</v>
      </c>
      <c r="D11" s="811" t="s">
        <v>116</v>
      </c>
      <c r="E11" s="806"/>
      <c r="F11" s="807"/>
      <c r="G11" s="45"/>
      <c r="H11" s="808" t="s">
        <v>117</v>
      </c>
      <c r="I11" s="809"/>
      <c r="J11" s="809"/>
      <c r="K11" s="809"/>
      <c r="L11" s="809"/>
      <c r="M11" s="809"/>
      <c r="N11" s="809"/>
      <c r="O11" s="809"/>
      <c r="P11" s="809"/>
      <c r="Q11" s="809"/>
      <c r="R11" s="809"/>
      <c r="S11" s="809"/>
      <c r="T11" s="809"/>
      <c r="U11" s="809"/>
      <c r="V11" s="809"/>
      <c r="W11" s="809"/>
      <c r="X11" s="810"/>
      <c r="Y11" s="467" t="s">
        <v>67</v>
      </c>
      <c r="Z11" s="830" t="s">
        <v>462</v>
      </c>
      <c r="AA11" s="830"/>
      <c r="AB11" s="462" t="s">
        <v>67</v>
      </c>
      <c r="AC11" s="462"/>
      <c r="AD11" s="462"/>
      <c r="AE11" s="462"/>
      <c r="AF11" s="462"/>
      <c r="AG11" s="462"/>
      <c r="AH11" s="462"/>
      <c r="AI11" s="462"/>
      <c r="AJ11" s="462"/>
      <c r="AK11" s="462"/>
      <c r="AL11" s="462"/>
      <c r="AM11" s="462"/>
      <c r="AN11" s="462"/>
      <c r="AO11" s="462"/>
      <c r="AP11" s="462"/>
      <c r="AQ11" s="462"/>
      <c r="AR11" s="462"/>
      <c r="AS11" s="874" t="s">
        <v>531</v>
      </c>
      <c r="AT11" s="7"/>
      <c r="AU11" s="7"/>
      <c r="AV11" s="7"/>
      <c r="AW11" t="s">
        <v>118</v>
      </c>
    </row>
    <row r="12" spans="1:52" ht="15.65" x14ac:dyDescent="0.25">
      <c r="A12" s="789"/>
      <c r="B12" s="786"/>
      <c r="C12" s="25" t="s">
        <v>119</v>
      </c>
      <c r="D12" s="797" t="s">
        <v>120</v>
      </c>
      <c r="E12" s="798"/>
      <c r="F12" s="799"/>
      <c r="G12" s="45"/>
      <c r="H12" s="813" t="s">
        <v>121</v>
      </c>
      <c r="I12" s="814"/>
      <c r="J12" s="814"/>
      <c r="K12" s="814"/>
      <c r="L12" s="814"/>
      <c r="M12" s="814"/>
      <c r="N12" s="814"/>
      <c r="O12" s="814"/>
      <c r="P12" s="814"/>
      <c r="Q12" s="814"/>
      <c r="R12" s="814"/>
      <c r="S12" s="814"/>
      <c r="T12" s="814"/>
      <c r="U12" s="814"/>
      <c r="V12" s="814"/>
      <c r="W12" s="814"/>
      <c r="X12" s="815"/>
      <c r="Y12" s="460" t="s">
        <v>452</v>
      </c>
      <c r="Z12" s="830"/>
      <c r="AA12" s="830"/>
      <c r="AB12" s="475" t="s">
        <v>452</v>
      </c>
      <c r="AC12" s="463"/>
      <c r="AD12" s="463"/>
      <c r="AE12" s="463"/>
      <c r="AF12" s="463"/>
      <c r="AG12" s="463"/>
      <c r="AH12" s="463"/>
      <c r="AI12" s="463"/>
      <c r="AJ12" s="463"/>
      <c r="AK12" s="463"/>
      <c r="AL12" s="463"/>
      <c r="AM12" s="463"/>
      <c r="AN12" s="463"/>
      <c r="AO12" s="463"/>
      <c r="AP12" s="463"/>
      <c r="AQ12" s="463"/>
      <c r="AR12" s="463"/>
      <c r="AS12" s="874"/>
      <c r="AT12" s="46"/>
      <c r="AU12" s="46"/>
      <c r="AV12" s="46"/>
      <c r="AW12" t="s">
        <v>122</v>
      </c>
    </row>
    <row r="13" spans="1:52" ht="15.65" x14ac:dyDescent="0.25">
      <c r="A13" s="789"/>
      <c r="B13" s="795"/>
      <c r="C13" s="26" t="s">
        <v>123</v>
      </c>
      <c r="D13" s="800"/>
      <c r="E13" s="784"/>
      <c r="F13" s="801"/>
      <c r="G13" s="45"/>
      <c r="H13" s="813" t="s">
        <v>124</v>
      </c>
      <c r="I13" s="814"/>
      <c r="J13" s="814"/>
      <c r="K13" s="814"/>
      <c r="L13" s="814"/>
      <c r="M13" s="814"/>
      <c r="N13" s="814"/>
      <c r="O13" s="814"/>
      <c r="P13" s="814"/>
      <c r="Q13" s="814"/>
      <c r="R13" s="814"/>
      <c r="S13" s="814"/>
      <c r="T13" s="814"/>
      <c r="U13" s="814"/>
      <c r="V13" s="814"/>
      <c r="W13" s="814"/>
      <c r="X13" s="815"/>
      <c r="Y13" s="459" t="s">
        <v>395</v>
      </c>
      <c r="Z13" s="830"/>
      <c r="AA13" s="830"/>
      <c r="AB13" s="464" t="s">
        <v>395</v>
      </c>
      <c r="AC13" s="464"/>
      <c r="AD13" s="464"/>
      <c r="AE13" s="464"/>
      <c r="AF13" s="464"/>
      <c r="AG13" s="464"/>
      <c r="AH13" s="464"/>
      <c r="AI13" s="464"/>
      <c r="AJ13" s="464"/>
      <c r="AK13" s="464"/>
      <c r="AL13" s="464"/>
      <c r="AM13" s="464"/>
      <c r="AN13" s="464"/>
      <c r="AO13" s="464"/>
      <c r="AP13" s="464"/>
      <c r="AQ13" s="464"/>
      <c r="AR13" s="464"/>
      <c r="AS13" s="874"/>
      <c r="AT13" s="46"/>
      <c r="AU13" s="46"/>
      <c r="AV13" s="46"/>
      <c r="AW13" t="s">
        <v>125</v>
      </c>
    </row>
    <row r="14" spans="1:52" ht="15.65" x14ac:dyDescent="0.25">
      <c r="A14" s="789"/>
      <c r="B14" s="796" t="s">
        <v>78</v>
      </c>
      <c r="C14" s="26" t="s">
        <v>79</v>
      </c>
      <c r="D14" s="800"/>
      <c r="E14" s="784"/>
      <c r="F14" s="801"/>
      <c r="G14" s="45"/>
      <c r="H14" s="840" t="s">
        <v>126</v>
      </c>
      <c r="I14" s="814"/>
      <c r="J14" s="814"/>
      <c r="K14" s="814"/>
      <c r="L14" s="814"/>
      <c r="M14" s="814"/>
      <c r="N14" s="814"/>
      <c r="O14" s="814"/>
      <c r="P14" s="814"/>
      <c r="Q14" s="814"/>
      <c r="R14" s="814"/>
      <c r="S14" s="814"/>
      <c r="T14" s="814"/>
      <c r="U14" s="814"/>
      <c r="V14" s="814"/>
      <c r="W14" s="814"/>
      <c r="X14" s="815"/>
      <c r="Y14" s="459" t="s">
        <v>396</v>
      </c>
      <c r="Z14" s="830"/>
      <c r="AA14" s="830"/>
      <c r="AB14" s="464" t="s">
        <v>396</v>
      </c>
      <c r="AC14" s="464"/>
      <c r="AD14" s="464"/>
      <c r="AE14" s="464"/>
      <c r="AF14" s="464"/>
      <c r="AG14" s="464"/>
      <c r="AH14" s="464"/>
      <c r="AI14" s="464"/>
      <c r="AJ14" s="464"/>
      <c r="AK14" s="464"/>
      <c r="AL14" s="464"/>
      <c r="AM14" s="464"/>
      <c r="AN14" s="464"/>
      <c r="AO14" s="464"/>
      <c r="AP14" s="464"/>
      <c r="AQ14" s="464"/>
      <c r="AR14" s="464"/>
      <c r="AS14" s="874"/>
      <c r="AT14" s="47"/>
      <c r="AU14" s="47"/>
      <c r="AV14" s="47"/>
      <c r="AW14" s="7" t="s">
        <v>127</v>
      </c>
    </row>
    <row r="15" spans="1:52" ht="15.65" x14ac:dyDescent="0.25">
      <c r="A15" s="793"/>
      <c r="B15" s="795"/>
      <c r="C15" s="26" t="s">
        <v>82</v>
      </c>
      <c r="D15" s="802"/>
      <c r="E15" s="803"/>
      <c r="F15" s="804"/>
      <c r="G15" s="45"/>
      <c r="H15" s="841" t="s">
        <v>128</v>
      </c>
      <c r="I15" s="814"/>
      <c r="J15" s="814"/>
      <c r="K15" s="814"/>
      <c r="L15" s="814"/>
      <c r="M15" s="814"/>
      <c r="N15" s="814"/>
      <c r="O15" s="814"/>
      <c r="P15" s="814"/>
      <c r="Q15" s="814"/>
      <c r="R15" s="814"/>
      <c r="S15" s="814"/>
      <c r="T15" s="814"/>
      <c r="U15" s="814"/>
      <c r="V15" s="814"/>
      <c r="W15" s="814"/>
      <c r="X15" s="815"/>
      <c r="Y15" s="468" t="s">
        <v>397</v>
      </c>
      <c r="Z15" s="830"/>
      <c r="AA15" s="830"/>
      <c r="AB15" s="466" t="s">
        <v>397</v>
      </c>
      <c r="AC15" s="466"/>
      <c r="AD15" s="466"/>
      <c r="AE15" s="466"/>
      <c r="AF15" s="466"/>
      <c r="AG15" s="466"/>
      <c r="AH15" s="466"/>
      <c r="AI15" s="466"/>
      <c r="AJ15" s="466"/>
      <c r="AK15" s="466"/>
      <c r="AL15" s="466"/>
      <c r="AM15" s="466"/>
      <c r="AN15" s="466"/>
      <c r="AO15" s="466"/>
      <c r="AP15" s="466"/>
      <c r="AQ15" s="466"/>
      <c r="AR15" s="466"/>
      <c r="AS15" s="874"/>
      <c r="AT15" s="48"/>
      <c r="AU15" s="48"/>
      <c r="AV15" s="48"/>
      <c r="AW15" s="49" t="s">
        <v>129</v>
      </c>
      <c r="AY15" s="50" t="s">
        <v>130</v>
      </c>
    </row>
    <row r="16" spans="1:52" ht="15.8" customHeight="1" x14ac:dyDescent="0.25">
      <c r="A16" s="823" t="s">
        <v>85</v>
      </c>
      <c r="B16" s="796" t="s">
        <v>65</v>
      </c>
      <c r="C16" s="67" t="s">
        <v>79</v>
      </c>
      <c r="D16" s="842" t="s">
        <v>131</v>
      </c>
      <c r="E16" s="798"/>
      <c r="F16" s="799"/>
      <c r="G16" s="844" t="s">
        <v>127</v>
      </c>
      <c r="H16" s="45"/>
      <c r="I16" s="45"/>
      <c r="J16" s="45"/>
      <c r="K16" s="27"/>
      <c r="L16" s="27"/>
      <c r="M16" s="27"/>
      <c r="N16" s="27"/>
      <c r="O16" s="27"/>
      <c r="P16" s="27"/>
      <c r="Q16" s="27"/>
      <c r="R16" s="27"/>
      <c r="S16" s="27"/>
      <c r="T16" s="27"/>
      <c r="U16" s="827" t="s">
        <v>132</v>
      </c>
      <c r="V16" s="798"/>
      <c r="W16" s="798"/>
      <c r="X16" s="869"/>
      <c r="Y16" s="825" t="s">
        <v>133</v>
      </c>
      <c r="Z16" s="830"/>
      <c r="AA16" s="830"/>
      <c r="AB16" s="824" t="s">
        <v>426</v>
      </c>
      <c r="AC16" s="824"/>
      <c r="AD16" s="824"/>
      <c r="AE16" s="824"/>
      <c r="AF16" s="824"/>
      <c r="AG16" s="824"/>
      <c r="AH16" s="824"/>
      <c r="AI16" s="824"/>
      <c r="AJ16" s="824"/>
      <c r="AK16" s="824"/>
      <c r="AL16" s="824"/>
      <c r="AM16" s="824"/>
      <c r="AN16" s="824"/>
      <c r="AO16" s="824"/>
      <c r="AP16" s="824"/>
      <c r="AQ16" s="14"/>
      <c r="AR16" s="346"/>
      <c r="AS16" s="874"/>
      <c r="AT16" s="51"/>
      <c r="AU16" s="51"/>
      <c r="AV16" s="51"/>
      <c r="AW16" s="7" t="s">
        <v>134</v>
      </c>
    </row>
    <row r="17" spans="1:50" ht="23.3" customHeight="1" x14ac:dyDescent="0.25">
      <c r="A17" s="789"/>
      <c r="B17" s="795"/>
      <c r="C17" s="67" t="s">
        <v>82</v>
      </c>
      <c r="D17" s="843"/>
      <c r="E17" s="803"/>
      <c r="F17" s="804"/>
      <c r="G17" s="845"/>
      <c r="H17" s="841" t="s">
        <v>135</v>
      </c>
      <c r="I17" s="814"/>
      <c r="J17" s="814"/>
      <c r="K17" s="814"/>
      <c r="L17" s="814"/>
      <c r="M17" s="814"/>
      <c r="N17" s="814"/>
      <c r="O17" s="814"/>
      <c r="P17" s="814"/>
      <c r="Q17" s="884"/>
      <c r="R17" s="27"/>
      <c r="S17" s="27"/>
      <c r="T17" s="27"/>
      <c r="U17" s="800"/>
      <c r="V17" s="784"/>
      <c r="W17" s="784"/>
      <c r="X17" s="875"/>
      <c r="Y17" s="826"/>
      <c r="Z17" s="830"/>
      <c r="AA17" s="830"/>
      <c r="AB17" s="824"/>
      <c r="AC17" s="824"/>
      <c r="AD17" s="824"/>
      <c r="AE17" s="824"/>
      <c r="AF17" s="824"/>
      <c r="AG17" s="824"/>
      <c r="AH17" s="824"/>
      <c r="AI17" s="824"/>
      <c r="AJ17" s="824"/>
      <c r="AK17" s="824"/>
      <c r="AL17" s="824"/>
      <c r="AM17" s="824"/>
      <c r="AN17" s="824"/>
      <c r="AO17" s="824"/>
      <c r="AP17" s="824"/>
      <c r="AQ17" s="14"/>
      <c r="AR17" s="346"/>
      <c r="AS17" s="874"/>
      <c r="AT17" s="51"/>
      <c r="AU17" s="51"/>
      <c r="AV17" s="51"/>
      <c r="AW17" s="7" t="s">
        <v>136</v>
      </c>
    </row>
    <row r="18" spans="1:50" ht="21.75" customHeight="1" x14ac:dyDescent="0.25">
      <c r="A18" s="789"/>
      <c r="B18" s="796" t="s">
        <v>78</v>
      </c>
      <c r="C18" s="26" t="s">
        <v>79</v>
      </c>
      <c r="D18" s="26"/>
      <c r="E18" s="26"/>
      <c r="F18" s="26"/>
      <c r="G18" s="45"/>
      <c r="H18" s="45"/>
      <c r="I18" s="45"/>
      <c r="J18" s="45"/>
      <c r="K18" s="45"/>
      <c r="L18" s="45"/>
      <c r="M18" s="45"/>
      <c r="N18" s="45"/>
      <c r="O18" s="45"/>
      <c r="P18" s="45"/>
      <c r="Q18" s="45"/>
      <c r="R18" s="27"/>
      <c r="S18" s="27"/>
      <c r="T18" s="27"/>
      <c r="U18" s="800"/>
      <c r="V18" s="784"/>
      <c r="W18" s="784"/>
      <c r="X18" s="876"/>
      <c r="Y18" s="474"/>
      <c r="Z18" s="830"/>
      <c r="AA18" s="830"/>
      <c r="AB18" s="349"/>
      <c r="AC18" s="908" t="s">
        <v>133</v>
      </c>
      <c r="AD18" s="909"/>
      <c r="AE18" s="909"/>
      <c r="AF18" s="909"/>
      <c r="AG18" s="909"/>
      <c r="AH18" s="909"/>
      <c r="AI18" s="909"/>
      <c r="AJ18" s="909"/>
      <c r="AK18" s="909"/>
      <c r="AL18" s="909"/>
      <c r="AM18" s="909"/>
      <c r="AN18" s="910"/>
      <c r="AO18" s="906" t="s">
        <v>408</v>
      </c>
      <c r="AP18" s="315"/>
      <c r="AQ18" s="66"/>
      <c r="AR18" s="346"/>
      <c r="AS18" s="874"/>
      <c r="AT18" s="51"/>
      <c r="AU18" s="51"/>
      <c r="AV18" s="51"/>
    </row>
    <row r="19" spans="1:50" ht="15.65" x14ac:dyDescent="0.25">
      <c r="A19" s="793"/>
      <c r="B19" s="795"/>
      <c r="C19" s="26" t="s">
        <v>82</v>
      </c>
      <c r="D19" s="26"/>
      <c r="E19" s="26"/>
      <c r="F19" s="26"/>
      <c r="G19" s="45"/>
      <c r="H19" s="45"/>
      <c r="I19" s="45"/>
      <c r="J19" s="45"/>
      <c r="K19" s="45"/>
      <c r="L19" s="45"/>
      <c r="M19" s="45"/>
      <c r="N19" s="45"/>
      <c r="O19" s="45"/>
      <c r="P19" s="45"/>
      <c r="Q19" s="45"/>
      <c r="R19" s="27"/>
      <c r="S19" s="27"/>
      <c r="T19" s="27"/>
      <c r="U19" s="802"/>
      <c r="V19" s="803"/>
      <c r="W19" s="803"/>
      <c r="X19" s="851"/>
      <c r="Y19" s="474"/>
      <c r="Z19" s="830"/>
      <c r="AA19" s="830"/>
      <c r="AC19" s="911"/>
      <c r="AD19" s="912"/>
      <c r="AE19" s="912"/>
      <c r="AF19" s="912"/>
      <c r="AG19" s="912"/>
      <c r="AH19" s="912"/>
      <c r="AI19" s="912"/>
      <c r="AJ19" s="912"/>
      <c r="AK19" s="912"/>
      <c r="AL19" s="912"/>
      <c r="AM19" s="912"/>
      <c r="AN19" s="913"/>
      <c r="AO19" s="907"/>
      <c r="AP19" s="14"/>
      <c r="AQ19" s="66"/>
      <c r="AR19" s="346"/>
      <c r="AS19" s="874"/>
      <c r="AT19" s="51"/>
      <c r="AU19" s="51"/>
      <c r="AV19" s="51"/>
    </row>
    <row r="20" spans="1:50" ht="18" customHeight="1" x14ac:dyDescent="0.25">
      <c r="A20" s="822" t="s">
        <v>90</v>
      </c>
      <c r="B20" s="796" t="s">
        <v>65</v>
      </c>
      <c r="C20" s="26" t="s">
        <v>79</v>
      </c>
      <c r="D20" s="899" t="s">
        <v>137</v>
      </c>
      <c r="E20" s="798"/>
      <c r="F20" s="799"/>
      <c r="G20" s="846" t="s">
        <v>138</v>
      </c>
      <c r="H20" s="879" t="s">
        <v>127</v>
      </c>
      <c r="I20" s="880"/>
      <c r="J20" s="873" t="s">
        <v>139</v>
      </c>
      <c r="K20" s="846" t="s">
        <v>138</v>
      </c>
      <c r="L20" s="846" t="s">
        <v>138</v>
      </c>
      <c r="M20" s="45"/>
      <c r="N20" s="45"/>
      <c r="O20" s="45"/>
      <c r="P20" s="1544" t="s">
        <v>140</v>
      </c>
      <c r="Q20" s="1545"/>
      <c r="R20" s="1545"/>
      <c r="S20" s="1545"/>
      <c r="T20" s="1545"/>
      <c r="U20" s="1546" t="s">
        <v>554</v>
      </c>
      <c r="V20" s="1547"/>
      <c r="W20" s="1219"/>
      <c r="X20" s="1549" t="s">
        <v>141</v>
      </c>
      <c r="Y20" s="469" t="s">
        <v>396</v>
      </c>
      <c r="Z20" s="830"/>
      <c r="AA20" s="830"/>
      <c r="AB20" s="463" t="s">
        <v>396</v>
      </c>
      <c r="AC20" s="463"/>
      <c r="AD20" s="463"/>
      <c r="AE20" s="463"/>
      <c r="AF20" s="463"/>
      <c r="AG20" s="463"/>
      <c r="AH20" s="463"/>
      <c r="AI20" s="463"/>
      <c r="AJ20" s="463"/>
      <c r="AK20" s="463"/>
      <c r="AL20" s="463"/>
      <c r="AM20" s="463"/>
      <c r="AN20" s="463"/>
      <c r="AO20" s="463"/>
      <c r="AP20" s="463"/>
      <c r="AQ20" s="463"/>
      <c r="AR20" s="463"/>
      <c r="AS20" s="874"/>
      <c r="AT20" s="28"/>
      <c r="AU20" s="28"/>
      <c r="AV20" s="28"/>
    </row>
    <row r="21" spans="1:50" ht="18" customHeight="1" x14ac:dyDescent="0.25">
      <c r="A21" s="789"/>
      <c r="B21" s="795"/>
      <c r="C21" s="26" t="s">
        <v>82</v>
      </c>
      <c r="D21" s="802"/>
      <c r="E21" s="803"/>
      <c r="F21" s="804"/>
      <c r="G21" s="795"/>
      <c r="H21" s="802"/>
      <c r="I21" s="881"/>
      <c r="J21" s="786"/>
      <c r="K21" s="795"/>
      <c r="L21" s="795"/>
      <c r="M21" s="45"/>
      <c r="N21" s="45"/>
      <c r="O21" s="45"/>
      <c r="P21" s="1545"/>
      <c r="Q21" s="1545"/>
      <c r="R21" s="1545"/>
      <c r="S21" s="1545"/>
      <c r="T21" s="1545"/>
      <c r="U21" s="1222"/>
      <c r="V21" s="1548"/>
      <c r="W21" s="1223"/>
      <c r="X21" s="1550"/>
      <c r="Y21" s="465" t="s">
        <v>397</v>
      </c>
      <c r="Z21" s="830"/>
      <c r="AA21" s="830"/>
      <c r="AB21" s="466" t="s">
        <v>397</v>
      </c>
      <c r="AC21" s="466"/>
      <c r="AD21" s="466"/>
      <c r="AE21" s="466"/>
      <c r="AF21" s="466"/>
      <c r="AG21" s="466"/>
      <c r="AH21" s="466"/>
      <c r="AI21" s="466"/>
      <c r="AJ21" s="466"/>
      <c r="AK21" s="466"/>
      <c r="AL21" s="466"/>
      <c r="AM21" s="466"/>
      <c r="AN21" s="466"/>
      <c r="AO21" s="466"/>
      <c r="AP21" s="466"/>
      <c r="AQ21" s="466"/>
      <c r="AR21" s="466"/>
      <c r="AS21" s="874"/>
      <c r="AT21" s="28"/>
      <c r="AU21" s="28"/>
      <c r="AV21" s="28"/>
      <c r="AW21" s="24" t="s">
        <v>89</v>
      </c>
      <c r="AX21" s="7"/>
    </row>
    <row r="22" spans="1:50" ht="21.1" customHeight="1" x14ac:dyDescent="0.25">
      <c r="A22" s="789"/>
      <c r="B22" s="796" t="s">
        <v>78</v>
      </c>
      <c r="C22" s="26" t="s">
        <v>79</v>
      </c>
      <c r="D22" s="26"/>
      <c r="E22" s="26"/>
      <c r="F22" s="26"/>
      <c r="G22" s="45"/>
      <c r="H22" s="844" t="s">
        <v>127</v>
      </c>
      <c r="I22" s="844" t="s">
        <v>127</v>
      </c>
      <c r="J22" s="786"/>
      <c r="K22" s="882" t="s">
        <v>142</v>
      </c>
      <c r="L22" s="798"/>
      <c r="M22" s="798"/>
      <c r="N22" s="798"/>
      <c r="O22" s="798"/>
      <c r="P22" s="798"/>
      <c r="Q22" s="798"/>
      <c r="R22" s="798"/>
      <c r="S22" s="798"/>
      <c r="T22" s="799"/>
      <c r="U22" s="883" t="s">
        <v>118</v>
      </c>
      <c r="V22" s="798"/>
      <c r="W22" s="798"/>
      <c r="X22" s="850"/>
      <c r="Y22" s="474"/>
      <c r="Z22" s="830"/>
      <c r="AA22" s="830"/>
      <c r="AB22" s="928" t="s">
        <v>484</v>
      </c>
      <c r="AC22" s="929"/>
      <c r="AD22" s="929"/>
      <c r="AE22" s="929"/>
      <c r="AF22" s="929"/>
      <c r="AG22" s="929"/>
      <c r="AH22" s="929"/>
      <c r="AI22" s="930"/>
      <c r="AJ22" s="23"/>
      <c r="AK22" s="922" t="s">
        <v>428</v>
      </c>
      <c r="AL22" s="923"/>
      <c r="AM22" s="923"/>
      <c r="AN22" s="923"/>
      <c r="AO22" s="923"/>
      <c r="AP22" s="923"/>
      <c r="AQ22" s="924"/>
      <c r="AR22" s="346"/>
      <c r="AS22" s="874"/>
      <c r="AT22" s="52"/>
      <c r="AU22" s="52"/>
      <c r="AV22" s="52" t="s">
        <v>544</v>
      </c>
      <c r="AW22" s="381" t="s">
        <v>426</v>
      </c>
      <c r="AX22" s="413" t="s">
        <v>442</v>
      </c>
    </row>
    <row r="23" spans="1:50" ht="21.1" customHeight="1" x14ac:dyDescent="0.25">
      <c r="A23" s="793"/>
      <c r="B23" s="795"/>
      <c r="C23" s="26" t="s">
        <v>82</v>
      </c>
      <c r="D23" s="26"/>
      <c r="E23" s="26"/>
      <c r="F23" s="26"/>
      <c r="G23" s="45"/>
      <c r="H23" s="845"/>
      <c r="I23" s="845"/>
      <c r="J23" s="795"/>
      <c r="K23" s="802"/>
      <c r="L23" s="803"/>
      <c r="M23" s="803"/>
      <c r="N23" s="803"/>
      <c r="O23" s="803"/>
      <c r="P23" s="803"/>
      <c r="Q23" s="803"/>
      <c r="R23" s="803"/>
      <c r="S23" s="803"/>
      <c r="T23" s="804"/>
      <c r="U23" s="802"/>
      <c r="V23" s="803"/>
      <c r="W23" s="803"/>
      <c r="X23" s="851"/>
      <c r="Y23" s="474"/>
      <c r="Z23" s="830"/>
      <c r="AA23" s="830"/>
      <c r="AB23" s="931"/>
      <c r="AC23" s="932"/>
      <c r="AD23" s="932"/>
      <c r="AE23" s="932"/>
      <c r="AF23" s="932"/>
      <c r="AG23" s="932"/>
      <c r="AH23" s="932"/>
      <c r="AI23" s="933"/>
      <c r="AJ23" s="92"/>
      <c r="AK23" s="925"/>
      <c r="AL23" s="926"/>
      <c r="AM23" s="926"/>
      <c r="AN23" s="926"/>
      <c r="AO23" s="926"/>
      <c r="AP23" s="926"/>
      <c r="AQ23" s="927"/>
      <c r="AR23" s="346"/>
      <c r="AS23" s="874"/>
      <c r="AT23" s="52"/>
      <c r="AU23" s="52"/>
      <c r="AV23" s="52" t="s">
        <v>544</v>
      </c>
      <c r="AW23" s="454" t="s">
        <v>209</v>
      </c>
    </row>
    <row r="24" spans="1:50" ht="23.95" customHeight="1" x14ac:dyDescent="0.2">
      <c r="A24" s="823" t="s">
        <v>93</v>
      </c>
      <c r="B24" s="796" t="s">
        <v>65</v>
      </c>
      <c r="C24" s="26" t="s">
        <v>79</v>
      </c>
      <c r="D24" s="848" t="s">
        <v>143</v>
      </c>
      <c r="E24" s="821" t="s">
        <v>129</v>
      </c>
      <c r="F24" s="821" t="s">
        <v>129</v>
      </c>
      <c r="G24" s="821" t="s">
        <v>129</v>
      </c>
      <c r="H24" s="797" t="s">
        <v>129</v>
      </c>
      <c r="I24" s="798"/>
      <c r="J24" s="799"/>
      <c r="K24" s="1539" t="s">
        <v>129</v>
      </c>
      <c r="L24" s="1540"/>
      <c r="M24" s="827" t="s">
        <v>144</v>
      </c>
      <c r="N24" s="798"/>
      <c r="O24" s="798"/>
      <c r="P24" s="798"/>
      <c r="Q24" s="799"/>
      <c r="R24" s="827" t="s">
        <v>145</v>
      </c>
      <c r="S24" s="798"/>
      <c r="T24" s="798"/>
      <c r="U24" s="798"/>
      <c r="V24" s="798"/>
      <c r="W24" s="798"/>
      <c r="X24" s="850"/>
      <c r="Y24" s="825" t="s">
        <v>133</v>
      </c>
      <c r="Z24" s="830"/>
      <c r="AA24" s="830"/>
      <c r="AB24" s="834" t="s">
        <v>425</v>
      </c>
      <c r="AC24" s="835"/>
      <c r="AD24" s="835"/>
      <c r="AE24" s="835"/>
      <c r="AF24" s="835"/>
      <c r="AG24" s="835"/>
      <c r="AH24" s="835"/>
      <c r="AI24" s="835"/>
      <c r="AJ24" s="835"/>
      <c r="AK24" s="836"/>
      <c r="AL24" s="892" t="s">
        <v>428</v>
      </c>
      <c r="AM24" s="893"/>
      <c r="AN24" s="893"/>
      <c r="AO24" s="893"/>
      <c r="AP24" s="893"/>
      <c r="AQ24" s="894"/>
      <c r="AR24" s="856" t="s">
        <v>408</v>
      </c>
      <c r="AS24" s="874"/>
      <c r="AT24" s="52"/>
      <c r="AU24" s="52"/>
      <c r="AV24" s="52" t="s">
        <v>544</v>
      </c>
      <c r="AW24" s="383" t="s">
        <v>425</v>
      </c>
      <c r="AX24" s="413" t="s">
        <v>443</v>
      </c>
    </row>
    <row r="25" spans="1:50" ht="27" customHeight="1" x14ac:dyDescent="0.2">
      <c r="A25" s="789"/>
      <c r="B25" s="795"/>
      <c r="C25" s="26" t="s">
        <v>82</v>
      </c>
      <c r="D25" s="795"/>
      <c r="E25" s="795"/>
      <c r="F25" s="795"/>
      <c r="G25" s="795"/>
      <c r="H25" s="802"/>
      <c r="I25" s="803"/>
      <c r="J25" s="804"/>
      <c r="K25" s="1541"/>
      <c r="L25" s="1542"/>
      <c r="M25" s="800"/>
      <c r="N25" s="784"/>
      <c r="O25" s="784"/>
      <c r="P25" s="784"/>
      <c r="Q25" s="801"/>
      <c r="R25" s="802"/>
      <c r="S25" s="803"/>
      <c r="T25" s="803"/>
      <c r="U25" s="803"/>
      <c r="V25" s="803"/>
      <c r="W25" s="803"/>
      <c r="X25" s="851"/>
      <c r="Y25" s="826"/>
      <c r="Z25" s="830"/>
      <c r="AA25" s="830"/>
      <c r="AB25" s="837"/>
      <c r="AC25" s="838"/>
      <c r="AD25" s="838"/>
      <c r="AE25" s="838"/>
      <c r="AF25" s="838"/>
      <c r="AG25" s="838"/>
      <c r="AH25" s="838"/>
      <c r="AI25" s="838"/>
      <c r="AJ25" s="838"/>
      <c r="AK25" s="839"/>
      <c r="AL25" s="895"/>
      <c r="AM25" s="896"/>
      <c r="AN25" s="896"/>
      <c r="AO25" s="896"/>
      <c r="AP25" s="896"/>
      <c r="AQ25" s="897"/>
      <c r="AR25" s="857"/>
      <c r="AS25" s="874"/>
      <c r="AT25" s="52"/>
      <c r="AU25" s="52"/>
      <c r="AV25" s="52" t="s">
        <v>544</v>
      </c>
      <c r="AW25" s="395" t="s">
        <v>428</v>
      </c>
      <c r="AX25" s="414" t="s">
        <v>442</v>
      </c>
    </row>
    <row r="26" spans="1:50" ht="20.25" customHeight="1" x14ac:dyDescent="0.25">
      <c r="A26" s="789"/>
      <c r="B26" s="796" t="s">
        <v>78</v>
      </c>
      <c r="C26" s="26" t="s">
        <v>79</v>
      </c>
      <c r="D26" s="854" t="s">
        <v>129</v>
      </c>
      <c r="E26" s="799"/>
      <c r="F26" s="821" t="s">
        <v>129</v>
      </c>
      <c r="G26" s="821" t="s">
        <v>129</v>
      </c>
      <c r="H26" s="797" t="s">
        <v>129</v>
      </c>
      <c r="I26" s="798"/>
      <c r="J26" s="799"/>
      <c r="K26" s="820" t="s">
        <v>129</v>
      </c>
      <c r="L26" s="799"/>
      <c r="M26" s="898" t="s">
        <v>144</v>
      </c>
      <c r="N26" s="784"/>
      <c r="O26" s="784"/>
      <c r="P26" s="784"/>
      <c r="Q26" s="801"/>
      <c r="R26" s="852" t="s">
        <v>146</v>
      </c>
      <c r="S26" s="798"/>
      <c r="T26" s="799"/>
      <c r="U26" s="852" t="s">
        <v>146</v>
      </c>
      <c r="V26" s="798"/>
      <c r="W26" s="798"/>
      <c r="X26" s="850"/>
      <c r="Y26" s="832" t="s">
        <v>463</v>
      </c>
      <c r="Z26" s="830"/>
      <c r="AA26" s="830"/>
      <c r="AB26" s="66"/>
      <c r="AC26" s="66"/>
      <c r="AD26" s="66"/>
      <c r="AE26" s="66"/>
      <c r="AF26" s="66"/>
      <c r="AG26" s="66"/>
      <c r="AH26" s="66"/>
      <c r="AI26" s="66"/>
      <c r="AJ26" s="66"/>
      <c r="AK26" s="66"/>
      <c r="AL26" s="66"/>
      <c r="AM26" s="66"/>
      <c r="AN26" s="66"/>
      <c r="AO26" s="66"/>
      <c r="AP26" s="66"/>
      <c r="AQ26" s="66"/>
      <c r="AR26" s="346"/>
      <c r="AS26" s="874"/>
      <c r="AU26" s="53"/>
      <c r="AV26" s="53" t="s">
        <v>544</v>
      </c>
      <c r="AW26" s="476" t="s">
        <v>133</v>
      </c>
    </row>
    <row r="27" spans="1:50" ht="22.6" customHeight="1" x14ac:dyDescent="0.25">
      <c r="A27" s="793"/>
      <c r="B27" s="795"/>
      <c r="C27" s="26" t="s">
        <v>82</v>
      </c>
      <c r="D27" s="802"/>
      <c r="E27" s="804"/>
      <c r="F27" s="795"/>
      <c r="G27" s="795"/>
      <c r="H27" s="802"/>
      <c r="I27" s="803"/>
      <c r="J27" s="804"/>
      <c r="K27" s="802"/>
      <c r="L27" s="804"/>
      <c r="M27" s="802"/>
      <c r="N27" s="803"/>
      <c r="O27" s="803"/>
      <c r="P27" s="803"/>
      <c r="Q27" s="804"/>
      <c r="R27" s="802"/>
      <c r="S27" s="803"/>
      <c r="T27" s="804"/>
      <c r="U27" s="802"/>
      <c r="V27" s="803"/>
      <c r="W27" s="803"/>
      <c r="X27" s="851"/>
      <c r="Y27" s="833"/>
      <c r="Z27" s="830"/>
      <c r="AA27" s="830"/>
      <c r="AB27" s="66"/>
      <c r="AC27" s="66"/>
      <c r="AD27" s="66"/>
      <c r="AE27" s="66"/>
      <c r="AF27" s="66"/>
      <c r="AG27" s="66"/>
      <c r="AH27" s="66"/>
      <c r="AI27" s="66"/>
      <c r="AJ27" s="66"/>
      <c r="AK27" s="66"/>
      <c r="AL27" s="66"/>
      <c r="AM27" s="66"/>
      <c r="AN27" s="66"/>
      <c r="AO27" s="66"/>
      <c r="AP27" s="66"/>
      <c r="AQ27" s="66"/>
      <c r="AR27" s="346"/>
      <c r="AS27" s="874"/>
      <c r="AT27" s="53"/>
      <c r="AU27" s="53"/>
      <c r="AV27" s="53"/>
    </row>
    <row r="28" spans="1:50" ht="17.350000000000001" customHeight="1" x14ac:dyDescent="0.2">
      <c r="A28" s="822" t="s">
        <v>100</v>
      </c>
      <c r="B28" s="796" t="s">
        <v>65</v>
      </c>
      <c r="C28" s="26" t="s">
        <v>79</v>
      </c>
      <c r="D28" s="849" t="s">
        <v>138</v>
      </c>
      <c r="E28" s="26"/>
      <c r="F28" s="26"/>
      <c r="G28" s="821" t="s">
        <v>129</v>
      </c>
      <c r="H28" s="848" t="s">
        <v>129</v>
      </c>
      <c r="I28" s="819" t="s">
        <v>147</v>
      </c>
      <c r="J28" s="848" t="s">
        <v>129</v>
      </c>
      <c r="K28" s="848" t="s">
        <v>552</v>
      </c>
      <c r="L28" s="848" t="s">
        <v>552</v>
      </c>
      <c r="M28" s="55"/>
      <c r="N28" s="55"/>
      <c r="O28" s="55"/>
      <c r="P28" s="827" t="s">
        <v>145</v>
      </c>
      <c r="Q28" s="798"/>
      <c r="R28" s="798"/>
      <c r="S28" s="798"/>
      <c r="T28" s="798"/>
      <c r="U28" s="798"/>
      <c r="V28" s="798"/>
      <c r="W28" s="799"/>
      <c r="X28" s="828" t="s">
        <v>148</v>
      </c>
      <c r="Y28" s="825" t="s">
        <v>133</v>
      </c>
      <c r="Z28" s="830"/>
      <c r="AA28" s="830"/>
      <c r="AB28" s="885" t="s">
        <v>425</v>
      </c>
      <c r="AC28" s="886"/>
      <c r="AD28" s="886"/>
      <c r="AE28" s="886"/>
      <c r="AF28" s="886"/>
      <c r="AG28" s="886"/>
      <c r="AH28" s="886"/>
      <c r="AI28" s="886"/>
      <c r="AJ28" s="887"/>
      <c r="AK28" s="891" t="s">
        <v>408</v>
      </c>
      <c r="AL28" s="916" t="s">
        <v>419</v>
      </c>
      <c r="AM28" s="917"/>
      <c r="AN28" s="917"/>
      <c r="AO28" s="917"/>
      <c r="AP28" s="918"/>
      <c r="AR28" s="914" t="s">
        <v>408</v>
      </c>
      <c r="AS28" s="874"/>
      <c r="AT28" s="7"/>
      <c r="AU28" s="7"/>
      <c r="AV28" s="7"/>
    </row>
    <row r="29" spans="1:50" ht="17.350000000000001" customHeight="1" x14ac:dyDescent="0.2">
      <c r="A29" s="789"/>
      <c r="B29" s="795"/>
      <c r="C29" s="26" t="s">
        <v>82</v>
      </c>
      <c r="D29" s="795"/>
      <c r="E29" s="26"/>
      <c r="F29" s="26"/>
      <c r="G29" s="795"/>
      <c r="H29" s="795"/>
      <c r="I29" s="795"/>
      <c r="J29" s="795"/>
      <c r="K29" s="795"/>
      <c r="L29" s="795"/>
      <c r="M29" s="55"/>
      <c r="N29" s="55"/>
      <c r="O29" s="55"/>
      <c r="P29" s="802"/>
      <c r="Q29" s="803"/>
      <c r="R29" s="803"/>
      <c r="S29" s="803"/>
      <c r="T29" s="803"/>
      <c r="U29" s="803"/>
      <c r="V29" s="803"/>
      <c r="W29" s="804"/>
      <c r="X29" s="829"/>
      <c r="Y29" s="826"/>
      <c r="Z29" s="830"/>
      <c r="AA29" s="830"/>
      <c r="AB29" s="888"/>
      <c r="AC29" s="889"/>
      <c r="AD29" s="889"/>
      <c r="AE29" s="889"/>
      <c r="AF29" s="889"/>
      <c r="AG29" s="889"/>
      <c r="AH29" s="889"/>
      <c r="AI29" s="889"/>
      <c r="AJ29" s="890"/>
      <c r="AK29" s="891"/>
      <c r="AL29" s="919"/>
      <c r="AM29" s="920"/>
      <c r="AN29" s="920"/>
      <c r="AO29" s="920"/>
      <c r="AP29" s="921"/>
      <c r="AR29" s="915"/>
      <c r="AS29" s="874"/>
      <c r="AT29" s="7"/>
      <c r="AU29" s="7"/>
      <c r="AV29" s="7"/>
    </row>
    <row r="30" spans="1:50" ht="17.350000000000001" customHeight="1" x14ac:dyDescent="0.25">
      <c r="A30" s="789"/>
      <c r="B30" s="796" t="s">
        <v>78</v>
      </c>
      <c r="C30" s="26" t="s">
        <v>79</v>
      </c>
      <c r="D30" s="853" t="s">
        <v>137</v>
      </c>
      <c r="E30" s="26"/>
      <c r="F30" s="26"/>
      <c r="G30" s="847" t="s">
        <v>137</v>
      </c>
      <c r="H30" s="847" t="s">
        <v>137</v>
      </c>
      <c r="I30" s="848" t="s">
        <v>149</v>
      </c>
      <c r="J30" s="855" t="s">
        <v>137</v>
      </c>
      <c r="K30" s="799"/>
      <c r="L30" s="55"/>
      <c r="M30" s="55"/>
      <c r="N30" s="55"/>
      <c r="O30" s="55"/>
      <c r="P30" s="827" t="s">
        <v>145</v>
      </c>
      <c r="Q30" s="798"/>
      <c r="R30" s="798"/>
      <c r="S30" s="798"/>
      <c r="T30" s="798"/>
      <c r="U30" s="798"/>
      <c r="V30" s="798"/>
      <c r="W30" s="799"/>
      <c r="X30" s="320"/>
      <c r="Y30" s="474"/>
      <c r="Z30" s="830"/>
      <c r="AA30" s="830"/>
      <c r="AB30" s="478"/>
      <c r="AC30" s="479"/>
      <c r="AD30" s="479"/>
      <c r="AE30" s="479"/>
      <c r="AF30" s="479"/>
      <c r="AG30" s="479"/>
      <c r="AH30" s="374"/>
      <c r="AI30" s="374"/>
      <c r="AJ30" s="374"/>
      <c r="AK30" s="374"/>
      <c r="AL30" s="66"/>
      <c r="AM30" s="66"/>
      <c r="AN30" s="66"/>
      <c r="AO30" s="66"/>
      <c r="AP30" s="66"/>
      <c r="AQ30" s="66"/>
      <c r="AR30" s="668"/>
      <c r="AS30" s="874"/>
      <c r="AT30" s="7"/>
      <c r="AU30" s="7"/>
      <c r="AV30" s="7"/>
    </row>
    <row r="31" spans="1:50" ht="17.350000000000001" customHeight="1" x14ac:dyDescent="0.25">
      <c r="A31" s="793"/>
      <c r="B31" s="795"/>
      <c r="C31" s="26" t="s">
        <v>82</v>
      </c>
      <c r="D31" s="845"/>
      <c r="E31" s="26"/>
      <c r="F31" s="26"/>
      <c r="G31" s="795"/>
      <c r="H31" s="795"/>
      <c r="I31" s="795"/>
      <c r="J31" s="802"/>
      <c r="K31" s="804"/>
      <c r="L31" s="56"/>
      <c r="M31" s="56"/>
      <c r="N31" s="56"/>
      <c r="O31" s="56"/>
      <c r="P31" s="802"/>
      <c r="Q31" s="803"/>
      <c r="R31" s="803"/>
      <c r="S31" s="803"/>
      <c r="T31" s="803"/>
      <c r="U31" s="803"/>
      <c r="V31" s="803"/>
      <c r="W31" s="804"/>
      <c r="X31" s="321"/>
      <c r="Y31" s="474"/>
      <c r="Z31" s="830"/>
      <c r="AA31" s="830"/>
      <c r="AB31" s="379"/>
      <c r="AC31" s="379"/>
      <c r="AD31" s="379"/>
      <c r="AE31" s="379"/>
      <c r="AF31" s="379"/>
      <c r="AG31" s="379"/>
      <c r="AH31" s="375"/>
      <c r="AI31" s="375"/>
      <c r="AJ31" s="375"/>
      <c r="AK31" s="375"/>
      <c r="AL31" s="22"/>
      <c r="AM31" s="66"/>
      <c r="AN31" s="66"/>
      <c r="AO31" s="66"/>
      <c r="AP31" s="66"/>
      <c r="AQ31" s="370"/>
      <c r="AR31" s="669"/>
      <c r="AS31" s="874"/>
      <c r="AT31" s="7"/>
      <c r="AU31" s="7"/>
      <c r="AV31" s="7"/>
      <c r="AW31" s="54" t="s">
        <v>473</v>
      </c>
    </row>
    <row r="32" spans="1:50" ht="33.799999999999997" customHeight="1" x14ac:dyDescent="0.25">
      <c r="A32" s="823" t="s">
        <v>106</v>
      </c>
      <c r="B32" s="796" t="s">
        <v>65</v>
      </c>
      <c r="C32" s="26">
        <v>1</v>
      </c>
      <c r="D32" s="26"/>
      <c r="E32" s="26"/>
      <c r="F32" s="26"/>
      <c r="G32" s="26"/>
      <c r="H32" s="57" t="s">
        <v>126</v>
      </c>
      <c r="I32" s="58"/>
      <c r="J32" s="58"/>
      <c r="K32" s="58"/>
      <c r="L32" s="58"/>
      <c r="M32" s="58"/>
      <c r="N32" s="58"/>
      <c r="O32" s="58"/>
      <c r="P32" s="58"/>
      <c r="Q32" s="59"/>
      <c r="R32" s="60"/>
      <c r="S32" s="60"/>
      <c r="T32" s="61"/>
      <c r="U32" s="871" t="s">
        <v>150</v>
      </c>
      <c r="V32" s="809"/>
      <c r="W32" s="809"/>
      <c r="X32" s="810"/>
      <c r="Y32" s="470"/>
      <c r="Z32" s="830"/>
      <c r="AA32" s="830"/>
      <c r="AB32" s="471"/>
      <c r="AC32" s="471"/>
      <c r="AD32" s="471"/>
      <c r="AE32" s="471"/>
      <c r="AF32" s="471"/>
      <c r="AG32" s="471"/>
      <c r="AH32" s="471"/>
      <c r="AI32" s="471"/>
      <c r="AJ32" s="471"/>
      <c r="AK32" s="471"/>
      <c r="AL32" s="471"/>
      <c r="AM32" s="471"/>
      <c r="AN32" s="471"/>
      <c r="AO32" s="471"/>
      <c r="AP32" s="471"/>
      <c r="AQ32" s="471"/>
      <c r="AR32" s="471"/>
      <c r="AS32" s="874"/>
      <c r="AT32" s="7"/>
      <c r="AU32" s="7"/>
      <c r="AV32" s="7"/>
      <c r="AW32" s="381" t="s">
        <v>429</v>
      </c>
    </row>
    <row r="33" spans="1:52" ht="15.65" x14ac:dyDescent="0.25">
      <c r="A33" s="789"/>
      <c r="B33" s="864"/>
      <c r="C33" s="26">
        <v>2</v>
      </c>
      <c r="D33" s="26"/>
      <c r="E33" s="26"/>
      <c r="F33" s="26"/>
      <c r="G33" s="26"/>
      <c r="H33" s="872" t="s">
        <v>151</v>
      </c>
      <c r="I33" s="809"/>
      <c r="J33" s="809"/>
      <c r="K33" s="809"/>
      <c r="L33" s="809"/>
      <c r="M33" s="809"/>
      <c r="N33" s="809"/>
      <c r="O33" s="809"/>
      <c r="P33" s="809"/>
      <c r="Q33" s="809"/>
      <c r="R33" s="809"/>
      <c r="S33" s="809"/>
      <c r="T33" s="809"/>
      <c r="U33" s="809"/>
      <c r="V33" s="809"/>
      <c r="W33" s="809"/>
      <c r="X33" s="843"/>
      <c r="Y33" s="470" t="s">
        <v>398</v>
      </c>
      <c r="Z33" s="830"/>
      <c r="AA33" s="830"/>
      <c r="AB33" s="472" t="s">
        <v>398</v>
      </c>
      <c r="AC33" s="472"/>
      <c r="AD33" s="472"/>
      <c r="AE33" s="472"/>
      <c r="AF33" s="472"/>
      <c r="AG33" s="472"/>
      <c r="AH33" s="472"/>
      <c r="AI33" s="472"/>
      <c r="AJ33" s="472"/>
      <c r="AK33" s="472"/>
      <c r="AL33" s="472"/>
      <c r="AM33" s="472"/>
      <c r="AN33" s="472"/>
      <c r="AO33" s="472"/>
      <c r="AP33" s="472"/>
      <c r="AQ33" s="472"/>
      <c r="AR33" s="472"/>
      <c r="AS33" s="874"/>
      <c r="AT33" s="7"/>
      <c r="AU33" s="7"/>
      <c r="AV33" s="7"/>
      <c r="AW33" s="396" t="s">
        <v>431</v>
      </c>
    </row>
    <row r="34" spans="1:52" ht="31.25" x14ac:dyDescent="0.25">
      <c r="A34" s="789"/>
      <c r="B34" s="796" t="s">
        <v>78</v>
      </c>
      <c r="C34" s="26" t="s">
        <v>79</v>
      </c>
      <c r="D34" s="26"/>
      <c r="E34" s="26"/>
      <c r="F34" s="26"/>
      <c r="G34" s="26"/>
      <c r="H34" s="866" t="s">
        <v>152</v>
      </c>
      <c r="I34" s="814"/>
      <c r="J34" s="814"/>
      <c r="K34" s="814"/>
      <c r="L34" s="814"/>
      <c r="M34" s="814"/>
      <c r="N34" s="814"/>
      <c r="O34" s="814"/>
      <c r="P34" s="814"/>
      <c r="Q34" s="814"/>
      <c r="R34" s="814"/>
      <c r="S34" s="814"/>
      <c r="T34" s="814"/>
      <c r="U34" s="814"/>
      <c r="V34" s="814"/>
      <c r="W34" s="814"/>
      <c r="X34" s="867"/>
      <c r="Y34" s="470" t="s">
        <v>399</v>
      </c>
      <c r="Z34" s="830"/>
      <c r="AA34" s="830"/>
      <c r="AB34" s="473" t="s">
        <v>399</v>
      </c>
      <c r="AC34" s="473"/>
      <c r="AD34" s="473"/>
      <c r="AE34" s="473"/>
      <c r="AF34" s="473"/>
      <c r="AG34" s="473"/>
      <c r="AH34" s="473"/>
      <c r="AI34" s="473"/>
      <c r="AJ34" s="473"/>
      <c r="AK34" s="473"/>
      <c r="AL34" s="473"/>
      <c r="AM34" s="473"/>
      <c r="AN34" s="473"/>
      <c r="AO34" s="473"/>
      <c r="AP34" s="473"/>
      <c r="AQ34" s="473"/>
      <c r="AR34" s="473"/>
      <c r="AS34" s="874"/>
      <c r="AT34" s="7"/>
      <c r="AU34" s="7"/>
      <c r="AV34" s="7"/>
      <c r="AW34" s="382" t="s">
        <v>430</v>
      </c>
    </row>
    <row r="35" spans="1:52" ht="15.65" x14ac:dyDescent="0.25">
      <c r="A35" s="863"/>
      <c r="B35" s="865"/>
      <c r="C35" s="770" t="s">
        <v>82</v>
      </c>
      <c r="D35" s="770"/>
      <c r="E35" s="770"/>
      <c r="F35" s="770"/>
      <c r="G35" s="770"/>
      <c r="H35" s="868" t="s">
        <v>153</v>
      </c>
      <c r="I35" s="869"/>
      <c r="J35" s="869"/>
      <c r="K35" s="869"/>
      <c r="L35" s="869"/>
      <c r="M35" s="869"/>
      <c r="N35" s="869"/>
      <c r="O35" s="869"/>
      <c r="P35" s="869"/>
      <c r="Q35" s="869"/>
      <c r="R35" s="869"/>
      <c r="S35" s="869"/>
      <c r="T35" s="869"/>
      <c r="U35" s="869"/>
      <c r="V35" s="869"/>
      <c r="W35" s="869"/>
      <c r="X35" s="870"/>
      <c r="Y35" s="775" t="s">
        <v>400</v>
      </c>
      <c r="Z35" s="831"/>
      <c r="AA35" s="831"/>
      <c r="AB35" s="776" t="s">
        <v>400</v>
      </c>
      <c r="AC35" s="776"/>
      <c r="AD35" s="776"/>
      <c r="AE35" s="776"/>
      <c r="AF35" s="776"/>
      <c r="AG35" s="776"/>
      <c r="AH35" s="776"/>
      <c r="AI35" s="776"/>
      <c r="AJ35" s="776"/>
      <c r="AK35" s="776"/>
      <c r="AL35" s="776"/>
      <c r="AM35" s="776"/>
      <c r="AN35" s="776"/>
      <c r="AO35" s="776"/>
      <c r="AP35" s="776"/>
      <c r="AQ35" s="776"/>
      <c r="AR35" s="776"/>
      <c r="AS35" s="874"/>
      <c r="AT35" s="7"/>
      <c r="AU35" s="7"/>
      <c r="AV35" s="7"/>
    </row>
    <row r="36" spans="1:52" s="766" customFormat="1" ht="16.5" customHeight="1" x14ac:dyDescent="0.25">
      <c r="A36" s="861" t="s">
        <v>549</v>
      </c>
      <c r="B36" s="771" t="s">
        <v>550</v>
      </c>
      <c r="C36" s="637"/>
      <c r="D36" s="637"/>
      <c r="E36" s="637"/>
      <c r="F36" s="637"/>
      <c r="G36" s="637"/>
      <c r="H36" s="769"/>
      <c r="I36" s="767"/>
      <c r="J36" s="767"/>
      <c r="K36" s="767"/>
      <c r="L36" s="767"/>
      <c r="M36" s="767"/>
      <c r="N36" s="767"/>
      <c r="O36" s="767"/>
      <c r="P36" s="858" t="s">
        <v>555</v>
      </c>
      <c r="Q36" s="859"/>
      <c r="R36" s="859"/>
      <c r="S36" s="859"/>
      <c r="T36" s="859"/>
      <c r="U36" s="860" t="s">
        <v>555</v>
      </c>
      <c r="V36" s="859"/>
      <c r="W36" s="859"/>
      <c r="X36" s="769"/>
      <c r="Y36" s="777"/>
      <c r="Z36" s="778"/>
      <c r="AA36" s="778"/>
      <c r="AB36" s="777"/>
      <c r="AC36" s="777"/>
      <c r="AD36" s="777"/>
      <c r="AE36" s="777"/>
      <c r="AF36" s="777"/>
      <c r="AG36" s="777"/>
      <c r="AH36" s="777"/>
      <c r="AI36" s="777"/>
      <c r="AJ36" s="777"/>
      <c r="AK36" s="777"/>
      <c r="AL36" s="777"/>
      <c r="AM36" s="777"/>
      <c r="AN36" s="777"/>
      <c r="AO36" s="777"/>
      <c r="AP36" s="777"/>
      <c r="AQ36" s="777"/>
      <c r="AR36" s="777"/>
      <c r="AS36" s="773"/>
      <c r="AT36" s="7"/>
      <c r="AU36" s="7"/>
      <c r="AV36" s="7"/>
    </row>
    <row r="37" spans="1:52" ht="19.55" customHeight="1" x14ac:dyDescent="0.2">
      <c r="A37" s="862"/>
      <c r="B37" s="772" t="s">
        <v>551</v>
      </c>
      <c r="C37" s="768"/>
      <c r="D37" s="768"/>
      <c r="E37" s="768"/>
      <c r="F37" s="768"/>
      <c r="G37" s="768"/>
      <c r="H37" s="768"/>
      <c r="I37" s="768"/>
      <c r="J37" s="768"/>
      <c r="K37" s="768"/>
      <c r="L37" s="768"/>
      <c r="M37" s="768"/>
      <c r="N37" s="768"/>
      <c r="O37" s="768"/>
      <c r="P37" s="859"/>
      <c r="Q37" s="859"/>
      <c r="R37" s="859"/>
      <c r="S37" s="859"/>
      <c r="T37" s="859"/>
      <c r="U37" s="859"/>
      <c r="V37" s="859"/>
      <c r="W37" s="859"/>
      <c r="X37" s="769"/>
      <c r="Y37" s="779"/>
      <c r="Z37" s="779"/>
      <c r="AA37" s="779"/>
      <c r="AB37" s="779"/>
      <c r="AC37" s="779"/>
      <c r="AD37" s="779"/>
      <c r="AE37" s="779"/>
      <c r="AF37" s="779"/>
      <c r="AG37" s="779"/>
      <c r="AH37" s="779"/>
      <c r="AI37" s="779"/>
      <c r="AJ37" s="779"/>
      <c r="AK37" s="779"/>
      <c r="AL37" s="779"/>
      <c r="AM37" s="779"/>
      <c r="AN37" s="779"/>
      <c r="AO37" s="779"/>
      <c r="AP37" s="779"/>
      <c r="AQ37" s="779"/>
      <c r="AR37" s="779"/>
      <c r="AS37" s="774"/>
    </row>
    <row r="38" spans="1:52" ht="41.95" customHeight="1" x14ac:dyDescent="0.25">
      <c r="A38" s="33"/>
      <c r="B38" s="34" t="s">
        <v>154</v>
      </c>
      <c r="C38" s="877" t="s">
        <v>108</v>
      </c>
      <c r="D38" s="784"/>
      <c r="E38" s="784"/>
      <c r="F38" s="784"/>
      <c r="G38" s="784"/>
      <c r="H38" s="784"/>
      <c r="I38" s="784"/>
      <c r="J38" s="784"/>
      <c r="K38" s="784"/>
      <c r="L38" s="784"/>
      <c r="M38" s="784"/>
      <c r="N38" s="784"/>
      <c r="O38" s="784"/>
      <c r="P38" s="784"/>
      <c r="Q38" s="784"/>
      <c r="R38" s="784"/>
      <c r="S38" s="784"/>
      <c r="T38" s="784"/>
      <c r="U38" s="784"/>
      <c r="V38" s="784"/>
      <c r="W38" s="784"/>
      <c r="X38" s="784"/>
      <c r="Y38" s="784"/>
      <c r="Z38" s="784"/>
      <c r="AA38" s="784"/>
      <c r="AB38" s="784"/>
      <c r="AC38" s="784"/>
      <c r="AD38" s="784"/>
      <c r="AE38" s="784"/>
      <c r="AF38" s="784"/>
      <c r="AG38" s="784"/>
      <c r="AH38" s="784"/>
      <c r="AI38" s="784"/>
      <c r="AJ38" s="784"/>
      <c r="AK38" s="784"/>
      <c r="AL38" s="784"/>
      <c r="AM38" s="784"/>
      <c r="AN38" s="784"/>
      <c r="AS38" s="35"/>
      <c r="AT38" s="304"/>
      <c r="AU38" s="304"/>
      <c r="AV38" s="304"/>
      <c r="AW38" s="33"/>
      <c r="AX38" s="33"/>
      <c r="AY38" s="33"/>
      <c r="AZ38" s="33"/>
    </row>
    <row r="39" spans="1:52" ht="15.8" customHeight="1" x14ac:dyDescent="0.25">
      <c r="A39" s="62"/>
      <c r="B39" s="62"/>
      <c r="C39" s="35"/>
      <c r="D39" s="35"/>
      <c r="E39" s="35"/>
      <c r="F39" s="35"/>
      <c r="G39" s="33"/>
      <c r="H39" s="33"/>
      <c r="I39" s="33"/>
      <c r="J39" s="33"/>
      <c r="K39" s="33"/>
      <c r="L39" s="33"/>
      <c r="M39" s="33"/>
      <c r="N39" s="33"/>
      <c r="O39" s="33"/>
      <c r="P39" s="33"/>
      <c r="Q39" s="63"/>
      <c r="R39" s="63"/>
      <c r="S39" s="36" t="s">
        <v>155</v>
      </c>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3"/>
      <c r="AX39" s="33"/>
      <c r="AY39" s="33"/>
      <c r="AZ39" s="33"/>
    </row>
    <row r="40" spans="1:52" ht="12.75" customHeight="1" x14ac:dyDescent="0.25">
      <c r="A40" s="37"/>
      <c r="B40" s="37"/>
      <c r="C40" s="33"/>
      <c r="D40" s="33"/>
      <c r="E40" s="33"/>
      <c r="F40" s="33"/>
      <c r="G40" s="64" t="s">
        <v>557</v>
      </c>
      <c r="H40" s="37"/>
      <c r="I40" s="37"/>
      <c r="J40" s="33"/>
      <c r="K40" s="37"/>
      <c r="L40" s="33"/>
      <c r="M40" s="33"/>
      <c r="N40" s="33"/>
      <c r="O40" s="33"/>
      <c r="P40" s="33"/>
      <c r="Q40" s="37"/>
      <c r="R40" s="37"/>
      <c r="S40" s="37" t="s">
        <v>110</v>
      </c>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3"/>
      <c r="AX40" s="33"/>
      <c r="AY40" s="33"/>
      <c r="AZ40" s="33"/>
    </row>
  </sheetData>
  <mergeCells count="114">
    <mergeCell ref="AS11:AS35"/>
    <mergeCell ref="U16:X19"/>
    <mergeCell ref="C38:AN38"/>
    <mergeCell ref="P20:T21"/>
    <mergeCell ref="K20:K21"/>
    <mergeCell ref="G20:G21"/>
    <mergeCell ref="H20:I21"/>
    <mergeCell ref="K22:T23"/>
    <mergeCell ref="U22:X23"/>
    <mergeCell ref="H17:Q17"/>
    <mergeCell ref="AB28:AJ29"/>
    <mergeCell ref="AK28:AK29"/>
    <mergeCell ref="AL24:AQ25"/>
    <mergeCell ref="X20:X21"/>
    <mergeCell ref="M26:Q27"/>
    <mergeCell ref="D20:F21"/>
    <mergeCell ref="U20:W21"/>
    <mergeCell ref="Y28:Y29"/>
    <mergeCell ref="AO18:AO19"/>
    <mergeCell ref="AC18:AN19"/>
    <mergeCell ref="AR28:AR29"/>
    <mergeCell ref="AL28:AP29"/>
    <mergeCell ref="AK22:AQ23"/>
    <mergeCell ref="AB22:AI23"/>
    <mergeCell ref="Y16:Y17"/>
    <mergeCell ref="AR24:AR25"/>
    <mergeCell ref="P36:T37"/>
    <mergeCell ref="U36:W37"/>
    <mergeCell ref="A36:A37"/>
    <mergeCell ref="B20:B21"/>
    <mergeCell ref="U26:X27"/>
    <mergeCell ref="H22:H23"/>
    <mergeCell ref="I22:I23"/>
    <mergeCell ref="A32:A35"/>
    <mergeCell ref="B32:B33"/>
    <mergeCell ref="B34:B35"/>
    <mergeCell ref="A28:A31"/>
    <mergeCell ref="B28:B29"/>
    <mergeCell ref="B30:B31"/>
    <mergeCell ref="M24:Q25"/>
    <mergeCell ref="H34:X34"/>
    <mergeCell ref="H35:X35"/>
    <mergeCell ref="U32:X32"/>
    <mergeCell ref="H33:X33"/>
    <mergeCell ref="K28:K29"/>
    <mergeCell ref="L28:L29"/>
    <mergeCell ref="H30:H31"/>
    <mergeCell ref="J20:J23"/>
    <mergeCell ref="L20:L21"/>
    <mergeCell ref="G30:G31"/>
    <mergeCell ref="I30:I31"/>
    <mergeCell ref="J28:J29"/>
    <mergeCell ref="D28:D29"/>
    <mergeCell ref="P30:W31"/>
    <mergeCell ref="H28:H29"/>
    <mergeCell ref="R24:X25"/>
    <mergeCell ref="R26:T27"/>
    <mergeCell ref="D24:D25"/>
    <mergeCell ref="D30:D31"/>
    <mergeCell ref="E24:E25"/>
    <mergeCell ref="D26:E27"/>
    <mergeCell ref="J30:K31"/>
    <mergeCell ref="H24:J25"/>
    <mergeCell ref="K24:L25"/>
    <mergeCell ref="G26:G27"/>
    <mergeCell ref="F24:F25"/>
    <mergeCell ref="F26:F27"/>
    <mergeCell ref="G24:G25"/>
    <mergeCell ref="AO8:AR8"/>
    <mergeCell ref="I28:I29"/>
    <mergeCell ref="K26:L27"/>
    <mergeCell ref="H26:J27"/>
    <mergeCell ref="G28:G29"/>
    <mergeCell ref="A20:A23"/>
    <mergeCell ref="B22:B23"/>
    <mergeCell ref="A24:A27"/>
    <mergeCell ref="AB16:AP17"/>
    <mergeCell ref="Y24:Y25"/>
    <mergeCell ref="P28:W29"/>
    <mergeCell ref="X28:X29"/>
    <mergeCell ref="B24:B25"/>
    <mergeCell ref="B26:B27"/>
    <mergeCell ref="Z11:AA35"/>
    <mergeCell ref="Y26:Y27"/>
    <mergeCell ref="AB24:AK25"/>
    <mergeCell ref="H14:X14"/>
    <mergeCell ref="H15:X15"/>
    <mergeCell ref="D16:F17"/>
    <mergeCell ref="B16:B17"/>
    <mergeCell ref="B18:B19"/>
    <mergeCell ref="A16:A19"/>
    <mergeCell ref="G16:G17"/>
    <mergeCell ref="A7:B7"/>
    <mergeCell ref="C8:C10"/>
    <mergeCell ref="A8:A10"/>
    <mergeCell ref="B8:B10"/>
    <mergeCell ref="A11:A15"/>
    <mergeCell ref="B11:B13"/>
    <mergeCell ref="B14:B15"/>
    <mergeCell ref="D12:F15"/>
    <mergeCell ref="AK8:AN8"/>
    <mergeCell ref="H11:X11"/>
    <mergeCell ref="D8:F8"/>
    <mergeCell ref="D11:F11"/>
    <mergeCell ref="K8:O8"/>
    <mergeCell ref="P8:S8"/>
    <mergeCell ref="H12:X12"/>
    <mergeCell ref="H13:X13"/>
    <mergeCell ref="AB8:AE8"/>
    <mergeCell ref="AF8:AJ8"/>
    <mergeCell ref="X8:AA8"/>
    <mergeCell ref="T8:W8"/>
    <mergeCell ref="G8:J8"/>
    <mergeCell ref="Z10:AA10"/>
  </mergeCells>
  <pageMargins left="0.70866141732283472" right="0.70866141732283472" top="0.45" bottom="0.4" header="0" footer="0"/>
  <pageSetup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0" sqref="C20"/>
    </sheetView>
  </sheetViews>
  <sheetFormatPr defaultRowHeight="12.9"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3" sqref="H33"/>
    </sheetView>
  </sheetViews>
  <sheetFormatPr defaultRowHeight="12.9" x14ac:dyDescent="0.2"/>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100"/>
  <sheetViews>
    <sheetView topLeftCell="A4" workbookViewId="0">
      <selection activeCell="K14" sqref="K14:W14"/>
    </sheetView>
  </sheetViews>
  <sheetFormatPr defaultColWidth="14.375" defaultRowHeight="14.95" customHeight="1" x14ac:dyDescent="0.2"/>
  <cols>
    <col min="1" max="1" width="6.875" customWidth="1"/>
    <col min="2" max="2" width="7.25" customWidth="1"/>
    <col min="3" max="3" width="7.125" customWidth="1"/>
    <col min="4" max="6" width="5.125" hidden="1" customWidth="1"/>
    <col min="7" max="9" width="7.875" hidden="1" customWidth="1"/>
    <col min="10" max="10" width="9.625" customWidth="1"/>
    <col min="11" max="26" width="8" customWidth="1"/>
    <col min="27" max="27" width="4.75" customWidth="1"/>
    <col min="28" max="34" width="9.125" customWidth="1"/>
  </cols>
  <sheetData>
    <row r="1" spans="1:34" ht="12.75" customHeight="1" x14ac:dyDescent="0.25">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row>
    <row r="2" spans="1:34" ht="12.75" customHeight="1" x14ac:dyDescent="0.25">
      <c r="A2" s="3" t="s">
        <v>185</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row>
    <row r="3" spans="1:34" ht="3.75" customHeight="1" x14ac:dyDescent="0.25">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row>
    <row r="4" spans="1:34" ht="22.6" customHeight="1" x14ac:dyDescent="0.3">
      <c r="A4" s="1137" t="s">
        <v>301</v>
      </c>
      <c r="B4" s="1138"/>
      <c r="C4" s="1138"/>
      <c r="D4" s="1138"/>
      <c r="E4" s="1138"/>
      <c r="F4" s="1138"/>
      <c r="G4" s="1138"/>
      <c r="H4" s="1138"/>
      <c r="I4" s="1138"/>
      <c r="J4" s="1138"/>
      <c r="K4" s="1138"/>
      <c r="L4" s="1138"/>
      <c r="M4" s="1138"/>
      <c r="N4" s="1138"/>
      <c r="O4" s="1138"/>
      <c r="P4" s="1138"/>
      <c r="Q4" s="1138"/>
      <c r="R4" s="1138"/>
      <c r="S4" s="1138"/>
      <c r="T4" s="1138"/>
      <c r="U4" s="1138"/>
      <c r="V4" s="1138"/>
      <c r="W4" s="1138"/>
      <c r="X4" s="1138"/>
      <c r="Y4" s="1139"/>
      <c r="Z4" s="2"/>
      <c r="AA4" s="2"/>
      <c r="AB4" s="2"/>
      <c r="AC4" s="2"/>
      <c r="AD4" s="2"/>
      <c r="AE4" s="2"/>
      <c r="AF4" s="2"/>
      <c r="AG4" s="2"/>
      <c r="AH4" s="2"/>
    </row>
    <row r="5" spans="1:34" ht="12.75" customHeight="1" x14ac:dyDescent="0.3">
      <c r="A5" s="1137" t="s">
        <v>228</v>
      </c>
      <c r="B5" s="1138"/>
      <c r="C5" s="1138"/>
      <c r="D5" s="1138"/>
      <c r="E5" s="1138"/>
      <c r="F5" s="1138"/>
      <c r="G5" s="1138"/>
      <c r="H5" s="1138"/>
      <c r="I5" s="1138"/>
      <c r="J5" s="1138"/>
      <c r="K5" s="1138"/>
      <c r="L5" s="1138"/>
      <c r="M5" s="1138"/>
      <c r="N5" s="1138"/>
      <c r="O5" s="1138"/>
      <c r="P5" s="1138"/>
      <c r="Q5" s="1138"/>
      <c r="R5" s="1138"/>
      <c r="S5" s="1138"/>
      <c r="T5" s="1138"/>
      <c r="U5" s="1138"/>
      <c r="V5" s="1138"/>
      <c r="W5" s="1138"/>
      <c r="X5" s="1138"/>
      <c r="Y5" s="1139"/>
      <c r="Z5" s="2"/>
      <c r="AA5" s="2"/>
      <c r="AB5" s="2"/>
      <c r="AC5" s="2"/>
      <c r="AD5" s="2"/>
      <c r="AE5" s="2"/>
      <c r="AF5" s="2"/>
      <c r="AG5" s="2"/>
      <c r="AH5" s="2"/>
    </row>
    <row r="6" spans="1:34" ht="16.5" customHeight="1" x14ac:dyDescent="0.25">
      <c r="A6" s="1021" t="s">
        <v>4</v>
      </c>
      <c r="B6" s="1021" t="s">
        <v>5</v>
      </c>
      <c r="C6" s="1013" t="s">
        <v>6</v>
      </c>
      <c r="D6" s="1281" t="s">
        <v>113</v>
      </c>
      <c r="E6" s="814"/>
      <c r="F6" s="884"/>
      <c r="G6" s="1003" t="s">
        <v>7</v>
      </c>
      <c r="H6" s="814"/>
      <c r="I6" s="884"/>
      <c r="J6" s="1003" t="s">
        <v>8</v>
      </c>
      <c r="K6" s="814"/>
      <c r="L6" s="814"/>
      <c r="M6" s="884"/>
      <c r="N6" s="1003" t="s">
        <v>9</v>
      </c>
      <c r="O6" s="814"/>
      <c r="P6" s="814"/>
      <c r="Q6" s="814"/>
      <c r="R6" s="884"/>
      <c r="S6" s="1003" t="s">
        <v>10</v>
      </c>
      <c r="T6" s="814"/>
      <c r="U6" s="814"/>
      <c r="V6" s="884"/>
      <c r="W6" s="1003" t="s">
        <v>11</v>
      </c>
      <c r="X6" s="814"/>
      <c r="Y6" s="814"/>
      <c r="Z6" s="884"/>
      <c r="AA6" s="2"/>
      <c r="AB6" s="2"/>
      <c r="AC6" s="2"/>
      <c r="AD6" s="2"/>
      <c r="AE6" s="2"/>
      <c r="AF6" s="2"/>
      <c r="AG6" s="2"/>
      <c r="AH6" s="2"/>
    </row>
    <row r="7" spans="1:34" ht="36.700000000000003" customHeight="1" x14ac:dyDescent="0.2">
      <c r="A7" s="786"/>
      <c r="B7" s="786"/>
      <c r="C7" s="786"/>
      <c r="D7" s="125" t="s">
        <v>24</v>
      </c>
      <c r="E7" s="125" t="s">
        <v>25</v>
      </c>
      <c r="F7" s="125" t="s">
        <v>26</v>
      </c>
      <c r="G7" s="13" t="s">
        <v>221</v>
      </c>
      <c r="H7" s="13" t="s">
        <v>222</v>
      </c>
      <c r="I7" s="13" t="s">
        <v>223</v>
      </c>
      <c r="J7" s="13" t="s">
        <v>33</v>
      </c>
      <c r="K7" s="13" t="s">
        <v>34</v>
      </c>
      <c r="L7" s="13" t="s">
        <v>35</v>
      </c>
      <c r="M7" s="13" t="s">
        <v>36</v>
      </c>
      <c r="N7" s="13" t="s">
        <v>37</v>
      </c>
      <c r="O7" s="13" t="s">
        <v>38</v>
      </c>
      <c r="P7" s="13" t="s">
        <v>39</v>
      </c>
      <c r="Q7" s="13" t="s">
        <v>40</v>
      </c>
      <c r="R7" s="13" t="s">
        <v>41</v>
      </c>
      <c r="S7" s="13" t="s">
        <v>42</v>
      </c>
      <c r="T7" s="13" t="s">
        <v>43</v>
      </c>
      <c r="U7" s="13" t="s">
        <v>44</v>
      </c>
      <c r="V7" s="13" t="s">
        <v>45</v>
      </c>
      <c r="W7" s="13" t="s">
        <v>46</v>
      </c>
      <c r="X7" s="13" t="s">
        <v>47</v>
      </c>
      <c r="Y7" s="13" t="s">
        <v>48</v>
      </c>
      <c r="Z7" s="13" t="s">
        <v>49</v>
      </c>
      <c r="AA7" s="2"/>
      <c r="AB7" s="2"/>
      <c r="AC7" s="2"/>
      <c r="AD7" s="2"/>
      <c r="AE7" s="2"/>
      <c r="AF7" s="2"/>
      <c r="AG7" s="2"/>
      <c r="AH7" s="2"/>
    </row>
    <row r="8" spans="1:34" ht="28.55" customHeight="1" x14ac:dyDescent="0.2">
      <c r="A8" s="795"/>
      <c r="B8" s="795"/>
      <c r="C8" s="795"/>
      <c r="D8" s="89">
        <v>1</v>
      </c>
      <c r="E8" s="89">
        <v>2</v>
      </c>
      <c r="F8" s="89">
        <v>3</v>
      </c>
      <c r="G8" s="18" t="s">
        <v>16</v>
      </c>
      <c r="H8" s="18" t="s">
        <v>17</v>
      </c>
      <c r="I8" s="18" t="s">
        <v>18</v>
      </c>
      <c r="J8" s="18" t="s">
        <v>19</v>
      </c>
      <c r="K8" s="18" t="s">
        <v>302</v>
      </c>
      <c r="L8" s="18" t="s">
        <v>303</v>
      </c>
      <c r="M8" s="18" t="s">
        <v>304</v>
      </c>
      <c r="N8" s="18" t="s">
        <v>305</v>
      </c>
      <c r="O8" s="18" t="s">
        <v>61</v>
      </c>
      <c r="P8" s="18" t="s">
        <v>62</v>
      </c>
      <c r="Q8" s="18" t="s">
        <v>63</v>
      </c>
      <c r="R8" s="18" t="s">
        <v>306</v>
      </c>
      <c r="S8" s="18" t="s">
        <v>307</v>
      </c>
      <c r="T8" s="18" t="s">
        <v>308</v>
      </c>
      <c r="U8" s="18" t="s">
        <v>309</v>
      </c>
      <c r="V8" s="18" t="s">
        <v>310</v>
      </c>
      <c r="W8" s="18" t="s">
        <v>311</v>
      </c>
      <c r="X8" s="18" t="s">
        <v>302</v>
      </c>
      <c r="Y8" s="18" t="s">
        <v>21</v>
      </c>
      <c r="Z8" s="18" t="s">
        <v>32</v>
      </c>
      <c r="AA8" s="2"/>
      <c r="AB8" s="2"/>
      <c r="AC8" s="2"/>
      <c r="AD8" s="2"/>
      <c r="AE8" s="2"/>
      <c r="AF8" s="2"/>
      <c r="AG8" s="2"/>
      <c r="AH8" s="2"/>
    </row>
    <row r="9" spans="1:34" ht="28.55" customHeight="1" x14ac:dyDescent="0.2">
      <c r="A9" s="126"/>
      <c r="B9" s="127"/>
      <c r="C9" s="93">
        <v>1</v>
      </c>
      <c r="D9" s="94"/>
      <c r="E9" s="95"/>
      <c r="F9" s="95"/>
      <c r="G9" s="98"/>
      <c r="H9" s="98"/>
      <c r="I9" s="20"/>
      <c r="J9" s="20"/>
      <c r="K9" s="20" t="s">
        <v>67</v>
      </c>
      <c r="L9" s="20" t="s">
        <v>67</v>
      </c>
      <c r="M9" s="20" t="s">
        <v>67</v>
      </c>
      <c r="N9" s="20" t="s">
        <v>67</v>
      </c>
      <c r="O9" s="20" t="s">
        <v>67</v>
      </c>
      <c r="P9" s="20" t="s">
        <v>67</v>
      </c>
      <c r="Q9" s="20" t="s">
        <v>67</v>
      </c>
      <c r="R9" s="20" t="s">
        <v>67</v>
      </c>
      <c r="S9" s="20" t="s">
        <v>67</v>
      </c>
      <c r="T9" s="20" t="s">
        <v>67</v>
      </c>
      <c r="U9" s="20" t="s">
        <v>67</v>
      </c>
      <c r="V9" s="20" t="s">
        <v>67</v>
      </c>
      <c r="W9" s="20" t="s">
        <v>67</v>
      </c>
      <c r="X9" s="20" t="s">
        <v>67</v>
      </c>
      <c r="Y9" s="20" t="s">
        <v>67</v>
      </c>
      <c r="Z9" s="20" t="s">
        <v>67</v>
      </c>
      <c r="AA9" s="2"/>
      <c r="AB9" s="2" t="s">
        <v>224</v>
      </c>
      <c r="AC9" s="2"/>
      <c r="AD9" s="2"/>
      <c r="AE9" s="2"/>
      <c r="AF9" s="2"/>
      <c r="AG9" s="2"/>
      <c r="AH9" s="2"/>
    </row>
    <row r="10" spans="1:34" ht="33.799999999999997" customHeight="1" x14ac:dyDescent="0.25">
      <c r="A10" s="128" t="s">
        <v>64</v>
      </c>
      <c r="B10" s="129" t="s">
        <v>65</v>
      </c>
      <c r="C10" s="97" t="s">
        <v>194</v>
      </c>
      <c r="D10" s="94"/>
      <c r="E10" s="95"/>
      <c r="F10" s="95"/>
      <c r="G10" s="98"/>
      <c r="H10" s="98"/>
      <c r="I10" s="98"/>
      <c r="J10" s="203" t="s">
        <v>312</v>
      </c>
      <c r="K10" s="1284" t="s">
        <v>313</v>
      </c>
      <c r="L10" s="814"/>
      <c r="M10" s="814"/>
      <c r="N10" s="814"/>
      <c r="O10" s="814"/>
      <c r="P10" s="814"/>
      <c r="Q10" s="814"/>
      <c r="R10" s="814"/>
      <c r="S10" s="814"/>
      <c r="T10" s="814"/>
      <c r="U10" s="814"/>
      <c r="V10" s="814"/>
      <c r="W10" s="884"/>
      <c r="X10" s="130"/>
      <c r="Y10" s="130"/>
      <c r="Z10" s="106"/>
      <c r="AA10" s="2"/>
      <c r="AB10" s="2">
        <v>1</v>
      </c>
      <c r="AC10" s="2"/>
      <c r="AD10" s="2"/>
      <c r="AE10" s="2"/>
      <c r="AF10" s="2"/>
      <c r="AG10" s="2"/>
      <c r="AH10" s="2"/>
    </row>
    <row r="11" spans="1:34" ht="33.799999999999997" customHeight="1" x14ac:dyDescent="0.2">
      <c r="A11" s="131"/>
      <c r="B11" s="132" t="s">
        <v>78</v>
      </c>
      <c r="C11" s="97" t="s">
        <v>199</v>
      </c>
      <c r="D11" s="94"/>
      <c r="E11" s="95"/>
      <c r="F11" s="95"/>
      <c r="G11" s="98"/>
      <c r="H11" s="98"/>
      <c r="I11" s="98"/>
      <c r="J11" s="204"/>
      <c r="K11" s="171"/>
      <c r="L11" s="171"/>
      <c r="M11" s="171"/>
      <c r="N11" s="173"/>
      <c r="O11" s="173"/>
      <c r="P11" s="173"/>
      <c r="Q11" s="173"/>
      <c r="R11" s="173"/>
      <c r="S11" s="173"/>
      <c r="T11" s="173"/>
      <c r="U11" s="173"/>
      <c r="V11" s="173"/>
      <c r="W11" s="173"/>
      <c r="X11" s="98"/>
      <c r="Y11" s="98"/>
      <c r="Z11" s="106"/>
      <c r="AA11" s="2"/>
      <c r="AB11" s="2">
        <v>2</v>
      </c>
      <c r="AC11" s="2"/>
      <c r="AD11" s="2"/>
      <c r="AE11" s="2"/>
      <c r="AF11" s="2"/>
      <c r="AG11" s="2"/>
      <c r="AH11" s="2"/>
    </row>
    <row r="12" spans="1:34" ht="33.799999999999997" customHeight="1" x14ac:dyDescent="0.2">
      <c r="A12" s="127" t="s">
        <v>85</v>
      </c>
      <c r="B12" s="97" t="s">
        <v>65</v>
      </c>
      <c r="C12" s="97" t="s">
        <v>199</v>
      </c>
      <c r="D12" s="94"/>
      <c r="E12" s="95"/>
      <c r="F12" s="95"/>
      <c r="G12" s="98"/>
      <c r="H12" s="98"/>
      <c r="I12" s="98"/>
      <c r="J12" s="204"/>
      <c r="K12" s="98"/>
      <c r="L12" s="205" t="s">
        <v>314</v>
      </c>
      <c r="M12" s="206"/>
      <c r="N12" s="206"/>
      <c r="O12" s="206"/>
      <c r="P12" s="206"/>
      <c r="Q12" s="206"/>
      <c r="R12" s="206"/>
      <c r="S12" s="207"/>
      <c r="T12" s="130"/>
      <c r="U12" s="130"/>
      <c r="V12" s="130"/>
      <c r="W12" s="130"/>
      <c r="X12" s="130"/>
      <c r="Y12" s="130"/>
      <c r="Z12" s="106"/>
      <c r="AA12" s="2"/>
      <c r="AB12" s="2">
        <v>3</v>
      </c>
      <c r="AC12" s="2"/>
      <c r="AD12" s="2"/>
      <c r="AE12" s="2"/>
      <c r="AF12" s="2"/>
      <c r="AG12" s="2"/>
      <c r="AH12" s="2"/>
    </row>
    <row r="13" spans="1:34" ht="33.799999999999997" customHeight="1" x14ac:dyDescent="0.2">
      <c r="A13" s="93"/>
      <c r="B13" s="132" t="s">
        <v>78</v>
      </c>
      <c r="C13" s="97" t="s">
        <v>199</v>
      </c>
      <c r="D13" s="94"/>
      <c r="E13" s="95"/>
      <c r="F13" s="95"/>
      <c r="G13" s="98"/>
      <c r="H13" s="98"/>
      <c r="I13" s="98"/>
      <c r="J13" s="204"/>
      <c r="K13" s="98"/>
      <c r="L13" s="205" t="s">
        <v>314</v>
      </c>
      <c r="M13" s="206"/>
      <c r="N13" s="206"/>
      <c r="O13" s="206"/>
      <c r="P13" s="206"/>
      <c r="Q13" s="206"/>
      <c r="R13" s="206"/>
      <c r="S13" s="207"/>
      <c r="T13" s="98"/>
      <c r="U13" s="98"/>
      <c r="V13" s="98"/>
      <c r="W13" s="98"/>
      <c r="X13" s="98"/>
      <c r="Y13" s="98"/>
      <c r="Z13" s="106"/>
      <c r="AA13" s="2"/>
      <c r="AB13" s="2">
        <v>4</v>
      </c>
      <c r="AC13" s="2"/>
      <c r="AD13" s="2"/>
      <c r="AE13" s="2"/>
      <c r="AF13" s="2"/>
      <c r="AG13" s="2"/>
      <c r="AH13" s="2"/>
    </row>
    <row r="14" spans="1:34" ht="33.799999999999997" customHeight="1" x14ac:dyDescent="0.25">
      <c r="A14" s="127" t="s">
        <v>90</v>
      </c>
      <c r="B14" s="132" t="s">
        <v>65</v>
      </c>
      <c r="C14" s="97" t="s">
        <v>199</v>
      </c>
      <c r="D14" s="94"/>
      <c r="E14" s="95"/>
      <c r="F14" s="95"/>
      <c r="G14" s="98"/>
      <c r="H14" s="98"/>
      <c r="I14" s="98"/>
      <c r="J14" s="204"/>
      <c r="K14" s="1284" t="s">
        <v>315</v>
      </c>
      <c r="L14" s="814"/>
      <c r="M14" s="814"/>
      <c r="N14" s="814"/>
      <c r="O14" s="814"/>
      <c r="P14" s="814"/>
      <c r="Q14" s="814"/>
      <c r="R14" s="814"/>
      <c r="S14" s="814"/>
      <c r="T14" s="814"/>
      <c r="U14" s="814"/>
      <c r="V14" s="814"/>
      <c r="W14" s="884"/>
      <c r="X14" s="98"/>
      <c r="Y14" s="1283" t="s">
        <v>316</v>
      </c>
      <c r="Z14" s="850"/>
      <c r="AA14" s="2"/>
      <c r="AB14" s="2">
        <v>5</v>
      </c>
      <c r="AC14" s="2"/>
      <c r="AD14" s="2"/>
      <c r="AE14" s="2"/>
      <c r="AF14" s="2"/>
      <c r="AG14" s="2"/>
      <c r="AH14" s="2"/>
    </row>
    <row r="15" spans="1:34" ht="33.799999999999997" customHeight="1" x14ac:dyDescent="0.2">
      <c r="A15" s="93"/>
      <c r="B15" s="132" t="s">
        <v>78</v>
      </c>
      <c r="C15" s="97" t="s">
        <v>199</v>
      </c>
      <c r="D15" s="94"/>
      <c r="E15" s="95"/>
      <c r="F15" s="95"/>
      <c r="G15" s="98"/>
      <c r="H15" s="98"/>
      <c r="I15" s="98"/>
      <c r="J15" s="204"/>
      <c r="K15" s="171"/>
      <c r="L15" s="171"/>
      <c r="M15" s="171"/>
      <c r="N15" s="173"/>
      <c r="O15" s="173"/>
      <c r="P15" s="173"/>
      <c r="Q15" s="173"/>
      <c r="R15" s="173"/>
      <c r="S15" s="173"/>
      <c r="T15" s="173"/>
      <c r="U15" s="173"/>
      <c r="V15" s="173"/>
      <c r="W15" s="173"/>
      <c r="X15" s="98"/>
      <c r="Y15" s="802"/>
      <c r="Z15" s="851"/>
      <c r="AA15" s="2"/>
      <c r="AB15" s="2">
        <v>6</v>
      </c>
      <c r="AC15" s="2"/>
      <c r="AD15" s="2"/>
      <c r="AE15" s="2"/>
      <c r="AF15" s="2"/>
      <c r="AG15" s="2"/>
      <c r="AH15" s="2"/>
    </row>
    <row r="16" spans="1:34" ht="33.799999999999997" customHeight="1" x14ac:dyDescent="0.2">
      <c r="A16" s="127" t="s">
        <v>93</v>
      </c>
      <c r="B16" s="132" t="s">
        <v>65</v>
      </c>
      <c r="C16" s="97" t="s">
        <v>199</v>
      </c>
      <c r="D16" s="94"/>
      <c r="E16" s="95"/>
      <c r="F16" s="95"/>
      <c r="G16" s="98"/>
      <c r="H16" s="98"/>
      <c r="I16" s="98"/>
      <c r="J16" s="204"/>
      <c r="K16" s="98"/>
      <c r="L16" s="77"/>
      <c r="M16" s="98"/>
      <c r="N16" s="98"/>
      <c r="O16" s="98"/>
      <c r="P16" s="98"/>
      <c r="Q16" s="98"/>
      <c r="R16" s="98"/>
      <c r="S16" s="98"/>
      <c r="T16" s="98"/>
      <c r="U16" s="98"/>
      <c r="V16" s="98"/>
      <c r="W16" s="98"/>
      <c r="X16" s="98"/>
      <c r="Y16" s="98"/>
      <c r="Z16" s="106"/>
      <c r="AA16" s="2"/>
      <c r="AB16" s="2">
        <v>7</v>
      </c>
      <c r="AC16" s="2"/>
      <c r="AD16" s="2"/>
      <c r="AE16" s="2"/>
      <c r="AF16" s="2"/>
      <c r="AG16" s="2"/>
      <c r="AH16" s="2"/>
    </row>
    <row r="17" spans="1:34" ht="33.799999999999997" customHeight="1" x14ac:dyDescent="0.2">
      <c r="A17" s="93"/>
      <c r="B17" s="132" t="s">
        <v>78</v>
      </c>
      <c r="C17" s="97" t="s">
        <v>199</v>
      </c>
      <c r="D17" s="94"/>
      <c r="E17" s="95"/>
      <c r="F17" s="95"/>
      <c r="G17" s="98"/>
      <c r="H17" s="98"/>
      <c r="I17" s="98"/>
      <c r="J17" s="204"/>
      <c r="K17" s="98"/>
      <c r="L17" s="77"/>
      <c r="M17" s="98"/>
      <c r="N17" s="98"/>
      <c r="O17" s="98"/>
      <c r="P17" s="98"/>
      <c r="Q17" s="98"/>
      <c r="R17" s="98"/>
      <c r="S17" s="98"/>
      <c r="T17" s="98"/>
      <c r="U17" s="98"/>
      <c r="V17" s="98"/>
      <c r="W17" s="98"/>
      <c r="X17" s="98"/>
      <c r="Y17" s="98"/>
      <c r="Z17" s="106"/>
      <c r="AA17" s="2"/>
      <c r="AB17" s="2">
        <v>8</v>
      </c>
      <c r="AC17" s="2"/>
      <c r="AD17" s="2"/>
      <c r="AE17" s="2"/>
      <c r="AF17" s="2"/>
      <c r="AG17" s="2"/>
      <c r="AH17" s="2"/>
    </row>
    <row r="18" spans="1:34" ht="33.799999999999997" customHeight="1" x14ac:dyDescent="0.3">
      <c r="A18" s="127" t="s">
        <v>100</v>
      </c>
      <c r="B18" s="132" t="s">
        <v>65</v>
      </c>
      <c r="C18" s="97" t="s">
        <v>199</v>
      </c>
      <c r="D18" s="94"/>
      <c r="E18" s="95"/>
      <c r="F18" s="95"/>
      <c r="G18" s="98"/>
      <c r="H18" s="98"/>
      <c r="I18" s="98"/>
      <c r="J18" s="204"/>
      <c r="K18" s="208" t="s">
        <v>317</v>
      </c>
      <c r="L18" s="209" t="s">
        <v>176</v>
      </c>
      <c r="M18" s="1284" t="s">
        <v>317</v>
      </c>
      <c r="N18" s="814"/>
      <c r="O18" s="814"/>
      <c r="P18" s="814"/>
      <c r="Q18" s="814"/>
      <c r="R18" s="814"/>
      <c r="S18" s="814"/>
      <c r="T18" s="814"/>
      <c r="U18" s="814"/>
      <c r="V18" s="814"/>
      <c r="W18" s="884"/>
      <c r="X18" s="98"/>
      <c r="Y18" s="1283" t="s">
        <v>318</v>
      </c>
      <c r="Z18" s="850"/>
      <c r="AA18" s="2"/>
      <c r="AB18" s="2">
        <v>9</v>
      </c>
      <c r="AC18" s="2"/>
      <c r="AD18" s="2"/>
      <c r="AE18" s="2"/>
      <c r="AF18" s="2"/>
      <c r="AG18" s="2"/>
      <c r="AH18" s="2"/>
    </row>
    <row r="19" spans="1:34" ht="33.799999999999997" customHeight="1" x14ac:dyDescent="0.25">
      <c r="A19" s="93"/>
      <c r="B19" s="132" t="s">
        <v>78</v>
      </c>
      <c r="C19" s="97" t="s">
        <v>199</v>
      </c>
      <c r="D19" s="94"/>
      <c r="E19" s="95"/>
      <c r="F19" s="95"/>
      <c r="G19" s="98"/>
      <c r="H19" s="98"/>
      <c r="I19" s="98"/>
      <c r="J19" s="204"/>
      <c r="K19" s="1284" t="s">
        <v>319</v>
      </c>
      <c r="L19" s="814"/>
      <c r="M19" s="814"/>
      <c r="N19" s="814"/>
      <c r="O19" s="814"/>
      <c r="P19" s="814"/>
      <c r="Q19" s="814"/>
      <c r="R19" s="814"/>
      <c r="S19" s="814"/>
      <c r="T19" s="814"/>
      <c r="U19" s="814"/>
      <c r="V19" s="814"/>
      <c r="W19" s="884"/>
      <c r="X19" s="98"/>
      <c r="Y19" s="802"/>
      <c r="Z19" s="851"/>
      <c r="AA19" s="2"/>
      <c r="AB19" s="2">
        <v>10</v>
      </c>
      <c r="AC19" s="2"/>
      <c r="AD19" s="2"/>
      <c r="AE19" s="2"/>
      <c r="AF19" s="2"/>
      <c r="AG19" s="2"/>
      <c r="AH19" s="2"/>
    </row>
    <row r="20" spans="1:34" ht="33.799999999999997" customHeight="1" x14ac:dyDescent="0.2">
      <c r="A20" s="127" t="s">
        <v>106</v>
      </c>
      <c r="B20" s="132" t="s">
        <v>65</v>
      </c>
      <c r="C20" s="97" t="s">
        <v>199</v>
      </c>
      <c r="D20" s="94"/>
      <c r="E20" s="95"/>
      <c r="F20" s="95"/>
      <c r="G20" s="98"/>
      <c r="H20" s="98"/>
      <c r="I20" s="98"/>
      <c r="J20" s="204"/>
      <c r="K20" s="98"/>
      <c r="L20" s="98"/>
      <c r="M20" s="98"/>
      <c r="N20" s="98"/>
      <c r="O20" s="98"/>
      <c r="P20" s="98"/>
      <c r="Q20" s="98"/>
      <c r="R20" s="98"/>
      <c r="S20" s="98"/>
      <c r="T20" s="98"/>
      <c r="U20" s="98"/>
      <c r="V20" s="98"/>
      <c r="W20" s="98"/>
      <c r="X20" s="98"/>
      <c r="Y20" s="98"/>
      <c r="Z20" s="98"/>
      <c r="AA20" s="2"/>
      <c r="AB20" s="2">
        <v>11</v>
      </c>
      <c r="AC20" s="2"/>
      <c r="AD20" s="2"/>
      <c r="AE20" s="2"/>
      <c r="AF20" s="2"/>
      <c r="AG20" s="2"/>
      <c r="AH20" s="2"/>
    </row>
    <row r="21" spans="1:34" ht="33.799999999999997" customHeight="1" x14ac:dyDescent="0.2">
      <c r="A21" s="93"/>
      <c r="B21" s="97" t="s">
        <v>78</v>
      </c>
      <c r="C21" s="97" t="s">
        <v>199</v>
      </c>
      <c r="D21" s="94"/>
      <c r="E21" s="95"/>
      <c r="F21" s="95"/>
      <c r="G21" s="98"/>
      <c r="H21" s="98"/>
      <c r="I21" s="98"/>
      <c r="J21" s="204"/>
      <c r="K21" s="98"/>
      <c r="L21" s="98"/>
      <c r="M21" s="98"/>
      <c r="N21" s="98"/>
      <c r="O21" s="98"/>
      <c r="P21" s="98"/>
      <c r="Q21" s="98"/>
      <c r="R21" s="98"/>
      <c r="S21" s="98"/>
      <c r="T21" s="98"/>
      <c r="U21" s="98"/>
      <c r="V21" s="98"/>
      <c r="W21" s="98"/>
      <c r="X21" s="98"/>
      <c r="Y21" s="98"/>
      <c r="Z21" s="98"/>
      <c r="AA21" s="2"/>
      <c r="AB21" s="2">
        <v>12</v>
      </c>
      <c r="AC21" s="2"/>
      <c r="AD21" s="2"/>
      <c r="AE21" s="2"/>
      <c r="AF21" s="2"/>
      <c r="AG21" s="2"/>
      <c r="AH21" s="2"/>
    </row>
    <row r="22" spans="1:34" ht="33.799999999999997" customHeight="1" x14ac:dyDescent="0.25">
      <c r="A22" s="210" t="s">
        <v>215</v>
      </c>
      <c r="B22" s="132" t="s">
        <v>65</v>
      </c>
      <c r="C22" s="97" t="s">
        <v>199</v>
      </c>
      <c r="D22" s="94"/>
      <c r="E22" s="95"/>
      <c r="F22" s="95"/>
      <c r="G22" s="98"/>
      <c r="H22" s="98"/>
      <c r="I22" s="98"/>
      <c r="J22" s="204"/>
      <c r="K22" s="98"/>
      <c r="L22" s="1282" t="s">
        <v>320</v>
      </c>
      <c r="M22" s="814"/>
      <c r="N22" s="814"/>
      <c r="O22" s="814"/>
      <c r="P22" s="814"/>
      <c r="Q22" s="814"/>
      <c r="R22" s="814"/>
      <c r="S22" s="814"/>
      <c r="T22" s="814"/>
      <c r="U22" s="814"/>
      <c r="V22" s="814"/>
      <c r="W22" s="814"/>
      <c r="X22" s="814"/>
      <c r="Y22" s="98"/>
      <c r="Z22" s="98"/>
      <c r="AA22" s="2"/>
      <c r="AB22" s="2">
        <v>11</v>
      </c>
      <c r="AC22" s="2"/>
      <c r="AD22" s="2"/>
      <c r="AE22" s="2"/>
      <c r="AF22" s="2"/>
      <c r="AG22" s="2"/>
      <c r="AH22" s="2"/>
    </row>
    <row r="23" spans="1:34" ht="33.799999999999997" customHeight="1" x14ac:dyDescent="0.25">
      <c r="A23" s="211"/>
      <c r="B23" s="97" t="s">
        <v>78</v>
      </c>
      <c r="C23" s="97" t="s">
        <v>199</v>
      </c>
      <c r="D23" s="94"/>
      <c r="E23" s="95"/>
      <c r="F23" s="95"/>
      <c r="G23" s="98"/>
      <c r="H23" s="98"/>
      <c r="I23" s="98"/>
      <c r="J23" s="204"/>
      <c r="K23" s="98"/>
      <c r="L23" s="1282" t="s">
        <v>320</v>
      </c>
      <c r="M23" s="814"/>
      <c r="N23" s="814"/>
      <c r="O23" s="814"/>
      <c r="P23" s="814"/>
      <c r="Q23" s="814"/>
      <c r="R23" s="814"/>
      <c r="S23" s="814"/>
      <c r="T23" s="814"/>
      <c r="U23" s="814"/>
      <c r="V23" s="814"/>
      <c r="W23" s="814"/>
      <c r="X23" s="814"/>
      <c r="Y23" s="98"/>
      <c r="Z23" s="98"/>
      <c r="AA23" s="2"/>
      <c r="AB23" s="2">
        <v>12</v>
      </c>
      <c r="AC23" s="2"/>
      <c r="AD23" s="2"/>
      <c r="AE23" s="2"/>
      <c r="AF23" s="2"/>
      <c r="AG23" s="2"/>
      <c r="AH23" s="2"/>
    </row>
    <row r="24" spans="1:34" ht="41.95" customHeight="1" x14ac:dyDescent="0.25">
      <c r="A24" s="33"/>
      <c r="B24" s="34" t="s">
        <v>321</v>
      </c>
      <c r="C24" s="960" t="s">
        <v>108</v>
      </c>
      <c r="D24" s="784"/>
      <c r="E24" s="784"/>
      <c r="F24" s="784"/>
      <c r="G24" s="784"/>
      <c r="H24" s="784"/>
      <c r="I24" s="784"/>
      <c r="J24" s="784"/>
      <c r="K24" s="784"/>
      <c r="L24" s="784"/>
      <c r="M24" s="784"/>
      <c r="N24" s="784"/>
      <c r="O24" s="784"/>
      <c r="P24" s="784"/>
      <c r="Q24" s="784"/>
      <c r="R24" s="784"/>
      <c r="S24" s="784"/>
      <c r="T24" s="784"/>
      <c r="U24" s="784"/>
      <c r="V24" s="784"/>
      <c r="W24" s="784"/>
      <c r="X24" s="784"/>
      <c r="Y24" s="82"/>
      <c r="Z24" s="33"/>
      <c r="AA24" s="33"/>
      <c r="AB24" s="33"/>
      <c r="AC24" s="33"/>
      <c r="AD24" s="33"/>
      <c r="AE24" s="33"/>
      <c r="AF24" s="33"/>
      <c r="AG24" s="33"/>
      <c r="AH24" s="33"/>
    </row>
    <row r="25" spans="1:34" ht="15.8" customHeight="1" x14ac:dyDescent="0.25">
      <c r="A25" s="62"/>
      <c r="B25" s="62"/>
      <c r="C25" s="35"/>
      <c r="D25" s="35"/>
      <c r="E25" s="35"/>
      <c r="F25" s="35"/>
      <c r="G25" s="33"/>
      <c r="H25" s="33"/>
      <c r="I25" s="33"/>
      <c r="J25" s="33"/>
      <c r="K25" s="33"/>
      <c r="L25" s="33"/>
      <c r="M25" s="33"/>
      <c r="N25" s="33"/>
      <c r="O25" s="33"/>
      <c r="P25" s="33"/>
      <c r="Q25" s="63"/>
      <c r="R25" s="63"/>
      <c r="S25" s="1145" t="s">
        <v>109</v>
      </c>
      <c r="T25" s="784"/>
      <c r="U25" s="784"/>
      <c r="V25" s="784"/>
      <c r="W25" s="784"/>
      <c r="X25" s="784"/>
      <c r="Y25" s="784"/>
      <c r="Z25" s="33"/>
      <c r="AA25" s="33"/>
      <c r="AB25" s="33"/>
      <c r="AC25" s="33"/>
      <c r="AD25" s="33"/>
      <c r="AE25" s="33"/>
      <c r="AF25" s="33"/>
      <c r="AG25" s="33"/>
      <c r="AH25" s="33"/>
    </row>
    <row r="26" spans="1:34" ht="12.75" customHeight="1" x14ac:dyDescent="0.25">
      <c r="A26" s="37"/>
      <c r="B26" s="37"/>
      <c r="C26" s="33"/>
      <c r="D26" s="33"/>
      <c r="E26" s="33"/>
      <c r="F26" s="33"/>
      <c r="G26" s="64" t="s">
        <v>156</v>
      </c>
      <c r="H26" s="37"/>
      <c r="I26" s="37"/>
      <c r="J26" s="33"/>
      <c r="K26" s="37"/>
      <c r="L26" s="33"/>
      <c r="M26" s="33"/>
      <c r="N26" s="33"/>
      <c r="O26" s="33"/>
      <c r="P26" s="33"/>
      <c r="Q26" s="37"/>
      <c r="R26" s="37"/>
      <c r="S26" s="1146" t="s">
        <v>110</v>
      </c>
      <c r="T26" s="784"/>
      <c r="U26" s="784"/>
      <c r="V26" s="784"/>
      <c r="W26" s="784"/>
      <c r="X26" s="784"/>
      <c r="Y26" s="82"/>
      <c r="Z26" s="33"/>
      <c r="AA26" s="33"/>
      <c r="AB26" s="33"/>
      <c r="AC26" s="33"/>
      <c r="AD26" s="33"/>
      <c r="AE26" s="33"/>
      <c r="AF26" s="33"/>
      <c r="AG26" s="33"/>
      <c r="AH26" s="33"/>
    </row>
    <row r="27" spans="1:34" ht="27" customHeight="1" x14ac:dyDescent="0.2">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2"/>
      <c r="Y27" s="2"/>
      <c r="Z27" s="2"/>
      <c r="AA27" s="2"/>
      <c r="AB27" s="2"/>
      <c r="AC27" s="2"/>
      <c r="AD27" s="2"/>
      <c r="AE27" s="2"/>
      <c r="AF27" s="2"/>
      <c r="AG27" s="2"/>
      <c r="AH27" s="2"/>
    </row>
    <row r="28" spans="1:34" ht="27" customHeight="1" x14ac:dyDescent="0.2">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2"/>
      <c r="Y28" s="2"/>
      <c r="Z28" s="2"/>
      <c r="AA28" s="2"/>
      <c r="AB28" s="2"/>
      <c r="AC28" s="2"/>
      <c r="AD28" s="2"/>
      <c r="AE28" s="2"/>
      <c r="AF28" s="2"/>
      <c r="AG28" s="2"/>
      <c r="AH28" s="2"/>
    </row>
    <row r="29" spans="1:34" ht="27" customHeight="1" x14ac:dyDescent="0.25">
      <c r="A29" s="118"/>
      <c r="B29" s="118"/>
      <c r="C29" s="118"/>
      <c r="D29" s="118"/>
      <c r="E29" s="118"/>
      <c r="F29" s="118"/>
      <c r="G29" s="118"/>
      <c r="H29" s="118"/>
      <c r="I29" s="118"/>
      <c r="J29" s="118"/>
      <c r="K29" s="118"/>
      <c r="L29" s="118"/>
      <c r="M29" s="118"/>
      <c r="N29" s="118"/>
      <c r="O29" s="118"/>
      <c r="P29" s="118"/>
      <c r="Q29" s="1143"/>
      <c r="R29" s="1138"/>
      <c r="S29" s="1138"/>
      <c r="T29" s="1138"/>
      <c r="U29" s="1138"/>
      <c r="V29" s="1138"/>
      <c r="W29" s="1138"/>
      <c r="X29" s="1138"/>
      <c r="Y29" s="1139"/>
      <c r="Z29" s="2"/>
      <c r="AA29" s="2"/>
      <c r="AB29" s="2"/>
      <c r="AC29" s="2"/>
      <c r="AD29" s="2"/>
      <c r="AE29" s="2"/>
      <c r="AF29" s="2"/>
      <c r="AG29" s="2"/>
      <c r="AH29" s="2"/>
    </row>
    <row r="30" spans="1:34" ht="27"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27" customHeight="1" x14ac:dyDescent="0.25">
      <c r="A31" s="2"/>
      <c r="B31" s="2"/>
      <c r="C31" s="2"/>
      <c r="D31" s="122"/>
      <c r="E31" s="122"/>
      <c r="F31" s="123"/>
      <c r="G31" s="124"/>
      <c r="H31" s="124"/>
      <c r="I31" s="124"/>
      <c r="J31" s="124"/>
      <c r="K31" s="124"/>
      <c r="L31" s="124"/>
      <c r="M31" s="124"/>
      <c r="N31" s="2"/>
      <c r="O31" s="2"/>
      <c r="P31" s="2"/>
      <c r="Q31" s="2"/>
      <c r="R31" s="2"/>
      <c r="S31" s="2"/>
      <c r="T31" s="2"/>
      <c r="U31" s="2"/>
      <c r="V31" s="2"/>
      <c r="W31" s="2"/>
      <c r="X31" s="2"/>
      <c r="Y31" s="2"/>
      <c r="Z31" s="2"/>
      <c r="AA31" s="2"/>
      <c r="AB31" s="2"/>
      <c r="AC31" s="2"/>
      <c r="AD31" s="2"/>
      <c r="AE31" s="2"/>
      <c r="AF31" s="2"/>
      <c r="AG31" s="2"/>
      <c r="AH31" s="2"/>
    </row>
    <row r="32" spans="1:34" ht="12.75" customHeight="1" x14ac:dyDescent="0.2">
      <c r="A32" s="2"/>
      <c r="B32" s="2"/>
      <c r="C32" s="2"/>
      <c r="D32" s="118"/>
      <c r="E32" s="118"/>
      <c r="F32" s="118"/>
      <c r="G32" s="118"/>
      <c r="H32" s="118"/>
      <c r="I32" s="118"/>
      <c r="J32" s="118"/>
      <c r="K32" s="118"/>
      <c r="L32" s="118"/>
      <c r="M32" s="118"/>
      <c r="N32" s="2"/>
      <c r="O32" s="2"/>
      <c r="P32" s="2"/>
      <c r="Q32" s="2"/>
      <c r="R32" s="2"/>
      <c r="S32" s="2"/>
      <c r="T32" s="2"/>
      <c r="U32" s="2"/>
      <c r="V32" s="2"/>
      <c r="W32" s="2"/>
      <c r="X32" s="2"/>
      <c r="Y32" s="2"/>
      <c r="Z32" s="2"/>
      <c r="AA32" s="2"/>
      <c r="AB32" s="2"/>
      <c r="AC32" s="2"/>
      <c r="AD32" s="2"/>
      <c r="AE32" s="2"/>
      <c r="AF32" s="2"/>
      <c r="AG32" s="2"/>
      <c r="AH32" s="2"/>
    </row>
    <row r="33" spans="1:34"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4"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spans="1:34"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1:34"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1:34"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1:34"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1:34"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1:34"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1:34"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1:34"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1:34"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1:34"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1:34"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1:34"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1:34"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sheetData>
  <mergeCells count="23">
    <mergeCell ref="A4:Y4"/>
    <mergeCell ref="A5:Y5"/>
    <mergeCell ref="A6:A8"/>
    <mergeCell ref="B6:B8"/>
    <mergeCell ref="C6:C8"/>
    <mergeCell ref="D6:F6"/>
    <mergeCell ref="G6:I6"/>
    <mergeCell ref="N6:R6"/>
    <mergeCell ref="L23:X23"/>
    <mergeCell ref="J6:M6"/>
    <mergeCell ref="Q29:Y29"/>
    <mergeCell ref="C24:X24"/>
    <mergeCell ref="S25:Y25"/>
    <mergeCell ref="S26:X26"/>
    <mergeCell ref="Y14:Z15"/>
    <mergeCell ref="K14:W14"/>
    <mergeCell ref="K10:W10"/>
    <mergeCell ref="Y18:Z19"/>
    <mergeCell ref="K19:W19"/>
    <mergeCell ref="M18:W18"/>
    <mergeCell ref="L22:X22"/>
    <mergeCell ref="S6:V6"/>
    <mergeCell ref="W6:Z6"/>
  </mergeCells>
  <pageMargins left="0.7" right="0.7" top="0.75" bottom="0.75" header="0" footer="0"/>
  <pageSetup paperSize="9"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100"/>
  <sheetViews>
    <sheetView workbookViewId="0"/>
  </sheetViews>
  <sheetFormatPr defaultColWidth="14.375" defaultRowHeight="14.95" customHeight="1" x14ac:dyDescent="0.2"/>
  <cols>
    <col min="1" max="1" width="5.75" customWidth="1"/>
    <col min="2" max="2" width="6" customWidth="1"/>
    <col min="3" max="3" width="4.625" customWidth="1"/>
    <col min="4" max="4" width="5.875" customWidth="1"/>
    <col min="5" max="5" width="5.625" customWidth="1"/>
    <col min="6" max="6" width="5.125" customWidth="1"/>
    <col min="7" max="7" width="6.25" customWidth="1"/>
    <col min="8" max="8" width="6" customWidth="1"/>
    <col min="9" max="9" width="6.375" customWidth="1"/>
    <col min="10" max="10" width="6.25" customWidth="1"/>
    <col min="11" max="23" width="5.375" customWidth="1"/>
    <col min="24" max="24" width="9.25" customWidth="1"/>
    <col min="25" max="25" width="33" customWidth="1"/>
  </cols>
  <sheetData>
    <row r="1" spans="1:25" ht="16.5" customHeight="1" x14ac:dyDescent="0.25">
      <c r="A1" s="788" t="s">
        <v>4</v>
      </c>
      <c r="B1" s="791" t="s">
        <v>5</v>
      </c>
      <c r="C1" s="785" t="s">
        <v>6</v>
      </c>
      <c r="D1" s="805" t="s">
        <v>7</v>
      </c>
      <c r="E1" s="806"/>
      <c r="F1" s="807"/>
      <c r="G1" s="812" t="s">
        <v>8</v>
      </c>
      <c r="H1" s="806"/>
      <c r="I1" s="806"/>
      <c r="J1" s="807"/>
      <c r="K1" s="812" t="s">
        <v>9</v>
      </c>
      <c r="L1" s="806"/>
      <c r="M1" s="806"/>
      <c r="N1" s="806"/>
      <c r="O1" s="807"/>
      <c r="P1" s="812" t="s">
        <v>10</v>
      </c>
      <c r="Q1" s="806"/>
      <c r="R1" s="806"/>
      <c r="S1" s="807"/>
      <c r="T1" s="812" t="s">
        <v>11</v>
      </c>
      <c r="U1" s="806"/>
      <c r="V1" s="806"/>
      <c r="W1" s="806"/>
      <c r="X1" s="212" t="s">
        <v>113</v>
      </c>
      <c r="Y1" s="9"/>
    </row>
    <row r="2" spans="1:25" ht="20.25" customHeight="1" x14ac:dyDescent="0.2">
      <c r="A2" s="789"/>
      <c r="B2" s="786"/>
      <c r="C2" s="786"/>
      <c r="D2" s="10" t="s">
        <v>16</v>
      </c>
      <c r="E2" s="10" t="s">
        <v>17</v>
      </c>
      <c r="F2" s="10" t="s">
        <v>18</v>
      </c>
      <c r="G2" s="213" t="s">
        <v>19</v>
      </c>
      <c r="H2" s="10" t="s">
        <v>20</v>
      </c>
      <c r="I2" s="10" t="s">
        <v>21</v>
      </c>
      <c r="J2" s="10" t="s">
        <v>22</v>
      </c>
      <c r="K2" s="10" t="s">
        <v>23</v>
      </c>
      <c r="L2" s="10" t="s">
        <v>24</v>
      </c>
      <c r="M2" s="10" t="s">
        <v>25</v>
      </c>
      <c r="N2" s="10" t="s">
        <v>26</v>
      </c>
      <c r="O2" s="10" t="s">
        <v>27</v>
      </c>
      <c r="P2" s="10" t="s">
        <v>28</v>
      </c>
      <c r="Q2" s="10" t="s">
        <v>29</v>
      </c>
      <c r="R2" s="10" t="s">
        <v>30</v>
      </c>
      <c r="S2" s="10" t="s">
        <v>31</v>
      </c>
      <c r="T2" s="10" t="s">
        <v>19</v>
      </c>
      <c r="U2" s="10" t="s">
        <v>20</v>
      </c>
      <c r="V2" s="10" t="s">
        <v>21</v>
      </c>
      <c r="W2" s="39" t="s">
        <v>32</v>
      </c>
      <c r="X2" s="11" t="s">
        <v>322</v>
      </c>
    </row>
    <row r="3" spans="1:25" ht="12.75" customHeight="1" x14ac:dyDescent="0.2">
      <c r="A3" s="790"/>
      <c r="B3" s="787"/>
      <c r="C3" s="787"/>
      <c r="D3" s="42"/>
      <c r="E3" s="42"/>
      <c r="F3" s="42"/>
      <c r="G3" s="214">
        <v>1</v>
      </c>
      <c r="H3" s="15">
        <v>2</v>
      </c>
      <c r="I3" s="15">
        <v>3</v>
      </c>
      <c r="J3" s="15">
        <v>4</v>
      </c>
      <c r="K3" s="15">
        <v>5</v>
      </c>
      <c r="L3" s="15">
        <v>6</v>
      </c>
      <c r="M3" s="15">
        <v>7</v>
      </c>
      <c r="N3" s="15">
        <v>8</v>
      </c>
      <c r="O3" s="15">
        <v>9</v>
      </c>
      <c r="P3" s="15">
        <v>10</v>
      </c>
      <c r="Q3" s="15">
        <v>11</v>
      </c>
      <c r="R3" s="15">
        <v>12</v>
      </c>
      <c r="S3" s="15">
        <v>13</v>
      </c>
      <c r="T3" s="15">
        <v>14</v>
      </c>
      <c r="U3" s="15">
        <v>15</v>
      </c>
      <c r="V3" s="15">
        <v>16</v>
      </c>
      <c r="W3" s="43">
        <v>17</v>
      </c>
      <c r="X3" s="16">
        <v>18</v>
      </c>
    </row>
    <row r="4" spans="1:25" ht="19.55" customHeight="1" x14ac:dyDescent="0.25">
      <c r="A4" s="1233" t="s">
        <v>64</v>
      </c>
      <c r="B4" s="794" t="s">
        <v>65</v>
      </c>
      <c r="C4" s="44">
        <v>1</v>
      </c>
      <c r="D4" s="811" t="s">
        <v>116</v>
      </c>
      <c r="E4" s="806"/>
      <c r="F4" s="807"/>
      <c r="G4" s="1291" t="s">
        <v>323</v>
      </c>
      <c r="H4" s="814"/>
      <c r="I4" s="814"/>
      <c r="J4" s="814"/>
      <c r="K4" s="814"/>
      <c r="L4" s="814"/>
      <c r="M4" s="814"/>
      <c r="N4" s="814"/>
      <c r="O4" s="814"/>
      <c r="P4" s="814"/>
      <c r="Q4" s="814"/>
      <c r="R4" s="814"/>
      <c r="S4" s="814"/>
      <c r="T4" s="814"/>
      <c r="U4" s="814"/>
      <c r="V4" s="814"/>
      <c r="W4" s="814"/>
      <c r="X4" s="884"/>
    </row>
    <row r="5" spans="1:25" ht="19.55" customHeight="1" x14ac:dyDescent="0.25">
      <c r="A5" s="789"/>
      <c r="B5" s="786"/>
      <c r="C5" s="25" t="s">
        <v>119</v>
      </c>
      <c r="D5" s="45"/>
      <c r="E5" s="45"/>
      <c r="F5" s="45"/>
      <c r="G5" s="45"/>
      <c r="H5" s="45"/>
      <c r="I5" s="45"/>
      <c r="J5" s="45"/>
      <c r="K5" s="1294" t="s">
        <v>324</v>
      </c>
      <c r="L5" s="1288"/>
      <c r="M5" s="1288"/>
      <c r="N5" s="1288"/>
      <c r="O5" s="1288"/>
      <c r="P5" s="1288"/>
      <c r="Q5" s="1289"/>
      <c r="R5" s="1292" t="s">
        <v>325</v>
      </c>
      <c r="S5" s="1288"/>
      <c r="T5" s="1288"/>
      <c r="U5" s="1288"/>
      <c r="V5" s="1288"/>
      <c r="W5" s="1288"/>
      <c r="X5" s="1293"/>
    </row>
    <row r="6" spans="1:25" ht="19.55" customHeight="1" x14ac:dyDescent="0.25">
      <c r="A6" s="789"/>
      <c r="B6" s="795"/>
      <c r="C6" s="26" t="s">
        <v>123</v>
      </c>
      <c r="D6" s="45"/>
      <c r="E6" s="45"/>
      <c r="F6" s="45"/>
      <c r="G6" s="45"/>
      <c r="H6" s="45"/>
      <c r="I6" s="45"/>
      <c r="J6" s="45"/>
      <c r="K6" s="800"/>
      <c r="L6" s="784"/>
      <c r="M6" s="784"/>
      <c r="N6" s="784"/>
      <c r="O6" s="784"/>
      <c r="P6" s="784"/>
      <c r="Q6" s="801"/>
      <c r="R6" s="800"/>
      <c r="S6" s="784"/>
      <c r="T6" s="784"/>
      <c r="U6" s="784"/>
      <c r="V6" s="784"/>
      <c r="W6" s="784"/>
      <c r="X6" s="876"/>
    </row>
    <row r="7" spans="1:25" ht="19.55" customHeight="1" x14ac:dyDescent="0.25">
      <c r="A7" s="789"/>
      <c r="B7" s="796" t="s">
        <v>78</v>
      </c>
      <c r="C7" s="26" t="s">
        <v>79</v>
      </c>
      <c r="D7" s="45"/>
      <c r="E7" s="45"/>
      <c r="F7" s="45"/>
      <c r="G7" s="45"/>
      <c r="H7" s="45"/>
      <c r="I7" s="45"/>
      <c r="J7" s="45"/>
      <c r="K7" s="800"/>
      <c r="L7" s="784"/>
      <c r="M7" s="784"/>
      <c r="N7" s="784"/>
      <c r="O7" s="784"/>
      <c r="P7" s="784"/>
      <c r="Q7" s="801"/>
      <c r="R7" s="800"/>
      <c r="S7" s="784"/>
      <c r="T7" s="784"/>
      <c r="U7" s="784"/>
      <c r="V7" s="784"/>
      <c r="W7" s="784"/>
      <c r="X7" s="876"/>
    </row>
    <row r="8" spans="1:25" ht="19.55" customHeight="1" x14ac:dyDescent="0.25">
      <c r="A8" s="793"/>
      <c r="B8" s="795"/>
      <c r="C8" s="26" t="s">
        <v>82</v>
      </c>
      <c r="D8" s="45"/>
      <c r="E8" s="45"/>
      <c r="F8" s="45"/>
      <c r="G8" s="45"/>
      <c r="H8" s="45"/>
      <c r="I8" s="45"/>
      <c r="J8" s="45"/>
      <c r="K8" s="802"/>
      <c r="L8" s="803"/>
      <c r="M8" s="803"/>
      <c r="N8" s="803"/>
      <c r="O8" s="803"/>
      <c r="P8" s="803"/>
      <c r="Q8" s="804"/>
      <c r="R8" s="802"/>
      <c r="S8" s="803"/>
      <c r="T8" s="803"/>
      <c r="U8" s="803"/>
      <c r="V8" s="803"/>
      <c r="W8" s="803"/>
      <c r="X8" s="851"/>
    </row>
    <row r="9" spans="1:25" ht="19.55" customHeight="1" x14ac:dyDescent="0.25">
      <c r="A9" s="823" t="s">
        <v>85</v>
      </c>
      <c r="B9" s="796" t="s">
        <v>65</v>
      </c>
      <c r="C9" s="26" t="s">
        <v>79</v>
      </c>
      <c r="D9" s="1296" t="s">
        <v>326</v>
      </c>
      <c r="E9" s="798"/>
      <c r="F9" s="799"/>
      <c r="G9" s="1295" t="s">
        <v>327</v>
      </c>
      <c r="H9" s="45"/>
      <c r="I9" s="45"/>
      <c r="J9" s="45"/>
      <c r="K9" s="45"/>
      <c r="L9" s="45"/>
      <c r="M9" s="45"/>
      <c r="N9" s="45"/>
      <c r="O9" s="45"/>
      <c r="P9" s="45"/>
      <c r="Q9" s="45"/>
      <c r="R9" s="45"/>
      <c r="S9" s="45"/>
      <c r="T9" s="45"/>
      <c r="U9" s="45"/>
      <c r="V9" s="45"/>
      <c r="W9" s="45"/>
      <c r="X9" s="215"/>
    </row>
    <row r="10" spans="1:25" ht="19.55" customHeight="1" x14ac:dyDescent="0.25">
      <c r="A10" s="789"/>
      <c r="B10" s="795"/>
      <c r="C10" s="26" t="s">
        <v>82</v>
      </c>
      <c r="D10" s="802"/>
      <c r="E10" s="803"/>
      <c r="F10" s="804"/>
      <c r="G10" s="786"/>
      <c r="H10" s="45"/>
      <c r="I10" s="45"/>
      <c r="J10" s="45"/>
      <c r="K10" s="45"/>
      <c r="L10" s="45"/>
      <c r="M10" s="45"/>
      <c r="N10" s="45"/>
      <c r="O10" s="45"/>
      <c r="P10" s="45"/>
      <c r="Q10" s="45"/>
      <c r="R10" s="45"/>
      <c r="S10" s="45"/>
      <c r="T10" s="45"/>
      <c r="U10" s="45"/>
      <c r="V10" s="45"/>
      <c r="W10" s="45"/>
      <c r="X10" s="215"/>
    </row>
    <row r="11" spans="1:25" ht="19.55" customHeight="1" x14ac:dyDescent="0.25">
      <c r="A11" s="789"/>
      <c r="B11" s="796" t="s">
        <v>78</v>
      </c>
      <c r="C11" s="26" t="s">
        <v>79</v>
      </c>
      <c r="D11" s="26"/>
      <c r="E11" s="26"/>
      <c r="F11" s="26"/>
      <c r="G11" s="786"/>
      <c r="H11" s="45"/>
      <c r="I11" s="45"/>
      <c r="J11" s="75" t="s">
        <v>328</v>
      </c>
      <c r="K11" s="45"/>
      <c r="L11" s="45"/>
      <c r="M11" s="45"/>
      <c r="N11" s="45"/>
      <c r="O11" s="45"/>
      <c r="P11" s="45"/>
      <c r="Q11" s="45"/>
      <c r="R11" s="45"/>
      <c r="S11" s="45"/>
      <c r="T11" s="45"/>
      <c r="U11" s="45"/>
      <c r="V11" s="45"/>
      <c r="W11" s="45"/>
      <c r="X11" s="215"/>
    </row>
    <row r="12" spans="1:25" ht="19.55" customHeight="1" x14ac:dyDescent="0.25">
      <c r="A12" s="793"/>
      <c r="B12" s="795"/>
      <c r="C12" s="26" t="s">
        <v>82</v>
      </c>
      <c r="D12" s="26"/>
      <c r="E12" s="26"/>
      <c r="F12" s="26"/>
      <c r="G12" s="795"/>
      <c r="H12" s="45"/>
      <c r="I12" s="45"/>
      <c r="J12" s="45"/>
      <c r="K12" s="45"/>
      <c r="L12" s="45"/>
      <c r="M12" s="45"/>
      <c r="N12" s="45"/>
      <c r="O12" s="45"/>
      <c r="P12" s="45"/>
      <c r="Q12" s="45"/>
      <c r="R12" s="45"/>
      <c r="S12" s="45"/>
      <c r="T12" s="45"/>
      <c r="U12" s="45"/>
      <c r="V12" s="45"/>
      <c r="W12" s="45"/>
      <c r="X12" s="215"/>
    </row>
    <row r="13" spans="1:25" ht="33.799999999999997" customHeight="1" x14ac:dyDescent="0.25">
      <c r="A13" s="823" t="s">
        <v>90</v>
      </c>
      <c r="B13" s="796" t="s">
        <v>65</v>
      </c>
      <c r="C13" s="26" t="s">
        <v>79</v>
      </c>
      <c r="D13" s="1296" t="s">
        <v>326</v>
      </c>
      <c r="E13" s="798"/>
      <c r="F13" s="799"/>
      <c r="G13" s="45"/>
      <c r="H13" s="45"/>
      <c r="I13" s="45"/>
      <c r="J13" s="75" t="s">
        <v>329</v>
      </c>
      <c r="K13" s="45"/>
      <c r="L13" s="45"/>
      <c r="M13" s="45"/>
      <c r="N13" s="45"/>
      <c r="O13" s="45"/>
      <c r="P13" s="45"/>
      <c r="Q13" s="45"/>
      <c r="R13" s="45"/>
      <c r="S13" s="45"/>
      <c r="T13" s="45"/>
      <c r="U13" s="45"/>
      <c r="V13" s="45"/>
      <c r="W13" s="45"/>
      <c r="X13" s="215"/>
      <c r="Y13" s="216" t="s">
        <v>330</v>
      </c>
    </row>
    <row r="14" spans="1:25" ht="19.55" customHeight="1" x14ac:dyDescent="0.25">
      <c r="A14" s="789"/>
      <c r="B14" s="795"/>
      <c r="C14" s="26" t="s">
        <v>82</v>
      </c>
      <c r="D14" s="802"/>
      <c r="E14" s="803"/>
      <c r="F14" s="804"/>
      <c r="G14" s="45"/>
      <c r="H14" s="45"/>
      <c r="I14" s="45"/>
      <c r="J14" s="45"/>
      <c r="K14" s="45"/>
      <c r="L14" s="45"/>
      <c r="M14" s="45"/>
      <c r="N14" s="45"/>
      <c r="O14" s="45"/>
      <c r="P14" s="45"/>
      <c r="Q14" s="45"/>
      <c r="R14" s="45"/>
      <c r="S14" s="45"/>
      <c r="T14" s="45"/>
      <c r="U14" s="45"/>
      <c r="V14" s="45"/>
      <c r="W14" s="45"/>
      <c r="X14" s="215"/>
    </row>
    <row r="15" spans="1:25" ht="19.55" customHeight="1" x14ac:dyDescent="0.25">
      <c r="A15" s="789"/>
      <c r="B15" s="796" t="s">
        <v>78</v>
      </c>
      <c r="C15" s="26" t="s">
        <v>79</v>
      </c>
      <c r="D15" s="1296" t="s">
        <v>326</v>
      </c>
      <c r="E15" s="798"/>
      <c r="F15" s="799"/>
      <c r="G15" s="45"/>
      <c r="H15" s="45"/>
      <c r="I15" s="45"/>
      <c r="J15" s="45"/>
      <c r="K15" s="45"/>
      <c r="L15" s="45"/>
      <c r="M15" s="45"/>
      <c r="N15" s="45"/>
      <c r="O15" s="45"/>
      <c r="P15" s="45"/>
      <c r="Q15" s="45"/>
      <c r="R15" s="45"/>
      <c r="S15" s="45"/>
      <c r="T15" s="45"/>
      <c r="U15" s="45"/>
      <c r="V15" s="45"/>
      <c r="W15" s="45"/>
      <c r="X15" s="215"/>
    </row>
    <row r="16" spans="1:25" ht="19.55" customHeight="1" x14ac:dyDescent="0.25">
      <c r="A16" s="793"/>
      <c r="B16" s="795"/>
      <c r="C16" s="26" t="s">
        <v>82</v>
      </c>
      <c r="D16" s="802"/>
      <c r="E16" s="803"/>
      <c r="F16" s="804"/>
      <c r="G16" s="45"/>
      <c r="H16" s="45"/>
      <c r="I16" s="45"/>
      <c r="K16" s="45"/>
      <c r="L16" s="45"/>
      <c r="M16" s="45"/>
      <c r="N16" s="45"/>
      <c r="O16" s="45"/>
      <c r="P16" s="45"/>
      <c r="Q16" s="45"/>
      <c r="R16" s="45"/>
      <c r="S16" s="45"/>
      <c r="T16" s="45"/>
      <c r="U16" s="45"/>
      <c r="V16" s="45"/>
      <c r="W16" s="45"/>
      <c r="X16" s="215"/>
      <c r="Y16" s="75" t="s">
        <v>331</v>
      </c>
    </row>
    <row r="17" spans="1:25" ht="25.5" customHeight="1" x14ac:dyDescent="0.25">
      <c r="A17" s="823" t="s">
        <v>93</v>
      </c>
      <c r="B17" s="796" t="s">
        <v>65</v>
      </c>
      <c r="C17" s="26" t="s">
        <v>79</v>
      </c>
      <c r="D17" s="45"/>
      <c r="E17" s="45"/>
      <c r="F17" s="45"/>
      <c r="G17" s="45"/>
      <c r="H17" s="45"/>
      <c r="I17" s="45"/>
      <c r="J17" s="45"/>
      <c r="K17" s="45"/>
      <c r="L17" s="45"/>
      <c r="M17" s="45"/>
      <c r="N17" s="45"/>
      <c r="O17" s="1287" t="s">
        <v>332</v>
      </c>
      <c r="P17" s="1288"/>
      <c r="Q17" s="1288"/>
      <c r="R17" s="1288"/>
      <c r="S17" s="1288"/>
      <c r="T17" s="1289"/>
      <c r="U17" s="45"/>
      <c r="V17" s="45"/>
      <c r="W17" s="45"/>
      <c r="X17" s="215"/>
    </row>
    <row r="18" spans="1:25" ht="19.55" customHeight="1" x14ac:dyDescent="0.25">
      <c r="A18" s="789"/>
      <c r="B18" s="795"/>
      <c r="C18" s="26" t="s">
        <v>82</v>
      </c>
      <c r="D18" s="45"/>
      <c r="E18" s="45"/>
      <c r="F18" s="45"/>
      <c r="G18" s="45"/>
      <c r="H18" s="45"/>
      <c r="I18" s="45"/>
      <c r="J18" s="217" t="s">
        <v>333</v>
      </c>
      <c r="K18" s="45"/>
      <c r="L18" s="45"/>
      <c r="M18" s="45"/>
      <c r="N18" s="45"/>
      <c r="O18" s="800"/>
      <c r="P18" s="784"/>
      <c r="Q18" s="784"/>
      <c r="R18" s="784"/>
      <c r="S18" s="784"/>
      <c r="T18" s="801"/>
      <c r="U18" s="45"/>
      <c r="V18" s="45"/>
      <c r="W18" s="45"/>
      <c r="X18" s="215"/>
      <c r="Y18" t="s">
        <v>334</v>
      </c>
    </row>
    <row r="19" spans="1:25" ht="23.95" customHeight="1" x14ac:dyDescent="0.25">
      <c r="A19" s="789"/>
      <c r="B19" s="796" t="s">
        <v>78</v>
      </c>
      <c r="C19" s="26" t="s">
        <v>79</v>
      </c>
      <c r="D19" s="45"/>
      <c r="E19" s="45"/>
      <c r="F19" s="45"/>
      <c r="G19" s="45"/>
      <c r="H19" s="45"/>
      <c r="I19" s="45"/>
      <c r="J19" s="45"/>
      <c r="K19" s="45"/>
      <c r="L19" s="45"/>
      <c r="M19" s="45"/>
      <c r="N19" s="45"/>
      <c r="O19" s="800"/>
      <c r="P19" s="784"/>
      <c r="Q19" s="784"/>
      <c r="R19" s="784"/>
      <c r="S19" s="784"/>
      <c r="T19" s="801"/>
      <c r="U19" s="45"/>
      <c r="V19" s="45"/>
      <c r="W19" s="45"/>
      <c r="X19" s="215"/>
    </row>
    <row r="20" spans="1:25" ht="19.55" customHeight="1" x14ac:dyDescent="0.25">
      <c r="A20" s="793"/>
      <c r="B20" s="795"/>
      <c r="C20" s="26" t="s">
        <v>82</v>
      </c>
      <c r="D20" s="45"/>
      <c r="E20" s="45"/>
      <c r="F20" s="45"/>
      <c r="G20" s="45"/>
      <c r="H20" s="45"/>
      <c r="I20" s="45"/>
      <c r="J20" s="45"/>
      <c r="K20" s="45"/>
      <c r="L20" s="45"/>
      <c r="M20" s="45"/>
      <c r="N20" s="45"/>
      <c r="O20" s="802"/>
      <c r="P20" s="803"/>
      <c r="Q20" s="803"/>
      <c r="R20" s="803"/>
      <c r="S20" s="803"/>
      <c r="T20" s="804"/>
      <c r="U20" s="45"/>
      <c r="V20" s="45"/>
      <c r="W20" s="45"/>
      <c r="X20" s="215"/>
    </row>
    <row r="21" spans="1:25" ht="19.55" customHeight="1" x14ac:dyDescent="0.25">
      <c r="A21" s="823" t="s">
        <v>100</v>
      </c>
      <c r="B21" s="796" t="s">
        <v>65</v>
      </c>
      <c r="C21" s="26" t="s">
        <v>79</v>
      </c>
      <c r="D21" s="1290" t="s">
        <v>326</v>
      </c>
      <c r="E21" s="45"/>
      <c r="F21" s="45"/>
      <c r="G21" s="45"/>
      <c r="H21" s="1286" t="s">
        <v>335</v>
      </c>
      <c r="I21" s="798"/>
      <c r="J21" s="798"/>
      <c r="K21" s="798"/>
      <c r="L21" s="798"/>
      <c r="M21" s="799"/>
      <c r="N21" s="45"/>
      <c r="O21" s="218"/>
      <c r="P21" s="45"/>
      <c r="Q21" s="45"/>
      <c r="R21" s="45"/>
      <c r="S21" s="45"/>
      <c r="T21" s="45"/>
      <c r="U21" s="45"/>
      <c r="V21" s="45"/>
      <c r="W21" s="45"/>
      <c r="X21" s="215"/>
    </row>
    <row r="22" spans="1:25" ht="19.55" customHeight="1" x14ac:dyDescent="0.25">
      <c r="A22" s="789"/>
      <c r="B22" s="795"/>
      <c r="C22" s="26" t="s">
        <v>82</v>
      </c>
      <c r="D22" s="845"/>
      <c r="E22" s="26"/>
      <c r="F22" s="26"/>
      <c r="G22" s="45"/>
      <c r="H22" s="800"/>
      <c r="I22" s="784"/>
      <c r="J22" s="784"/>
      <c r="K22" s="784"/>
      <c r="L22" s="784"/>
      <c r="M22" s="801"/>
      <c r="N22" s="45"/>
      <c r="O22" s="45"/>
      <c r="P22" s="45"/>
      <c r="Q22" s="45"/>
      <c r="R22" s="45"/>
      <c r="S22" s="45"/>
      <c r="T22" s="45"/>
      <c r="U22" s="45"/>
      <c r="V22" s="45"/>
      <c r="W22" s="45"/>
      <c r="X22" s="215"/>
    </row>
    <row r="23" spans="1:25" ht="19.55" customHeight="1" x14ac:dyDescent="0.25">
      <c r="A23" s="789"/>
      <c r="B23" s="796" t="s">
        <v>78</v>
      </c>
      <c r="C23" s="26" t="s">
        <v>79</v>
      </c>
      <c r="D23" s="45"/>
      <c r="E23" s="26"/>
      <c r="F23" s="26"/>
      <c r="G23" s="45"/>
      <c r="H23" s="800"/>
      <c r="I23" s="784"/>
      <c r="J23" s="784"/>
      <c r="K23" s="784"/>
      <c r="L23" s="784"/>
      <c r="M23" s="801"/>
      <c r="N23" s="45"/>
      <c r="O23" s="45"/>
      <c r="P23" s="45"/>
      <c r="Q23" s="45"/>
      <c r="R23" s="45"/>
      <c r="S23" s="45"/>
      <c r="T23" s="45"/>
      <c r="U23" s="45"/>
      <c r="V23" s="45"/>
      <c r="W23" s="45"/>
      <c r="X23" s="174"/>
    </row>
    <row r="24" spans="1:25" ht="19.55" customHeight="1" x14ac:dyDescent="0.25">
      <c r="A24" s="793"/>
      <c r="B24" s="795"/>
      <c r="C24" s="26" t="s">
        <v>82</v>
      </c>
      <c r="D24" s="45"/>
      <c r="E24" s="26"/>
      <c r="F24" s="26"/>
      <c r="G24" s="45"/>
      <c r="H24" s="802"/>
      <c r="I24" s="803"/>
      <c r="J24" s="803"/>
      <c r="K24" s="803"/>
      <c r="L24" s="803"/>
      <c r="M24" s="804"/>
      <c r="N24" s="45"/>
      <c r="O24" s="45"/>
      <c r="P24" s="45"/>
      <c r="Q24" s="45"/>
      <c r="R24" s="45"/>
      <c r="S24" s="45"/>
      <c r="T24" s="45"/>
      <c r="U24" s="45"/>
      <c r="V24" s="45"/>
      <c r="W24" s="45"/>
      <c r="X24" s="174"/>
    </row>
    <row r="25" spans="1:25" ht="19.55" customHeight="1" x14ac:dyDescent="0.25">
      <c r="A25" s="823" t="s">
        <v>106</v>
      </c>
      <c r="B25" s="796" t="s">
        <v>65</v>
      </c>
      <c r="C25" s="26">
        <v>1</v>
      </c>
      <c r="D25" s="26"/>
      <c r="E25" s="26"/>
      <c r="F25" s="26"/>
      <c r="G25" s="219" t="s">
        <v>336</v>
      </c>
      <c r="H25" s="220"/>
      <c r="I25" s="75"/>
      <c r="J25" s="75"/>
      <c r="K25" s="75"/>
      <c r="L25" s="75"/>
      <c r="M25" s="1285" t="s">
        <v>337</v>
      </c>
      <c r="N25" s="798"/>
      <c r="O25" s="798"/>
      <c r="P25" s="799"/>
      <c r="Q25" s="45"/>
      <c r="R25" s="45"/>
      <c r="S25" s="45"/>
      <c r="T25" s="45"/>
      <c r="U25" s="45"/>
      <c r="V25" s="45"/>
      <c r="W25" s="45"/>
      <c r="X25" s="174"/>
    </row>
    <row r="26" spans="1:25" ht="19.55" customHeight="1" x14ac:dyDescent="0.25">
      <c r="A26" s="789"/>
      <c r="B26" s="795"/>
      <c r="C26" s="26">
        <v>2</v>
      </c>
      <c r="D26" s="26"/>
      <c r="E26" s="26"/>
      <c r="F26" s="26"/>
      <c r="G26" s="45"/>
      <c r="H26" s="221" t="s">
        <v>338</v>
      </c>
      <c r="I26" s="75"/>
      <c r="J26" s="75"/>
      <c r="K26" s="75"/>
      <c r="L26" s="75"/>
      <c r="M26" s="800"/>
      <c r="N26" s="784"/>
      <c r="O26" s="784"/>
      <c r="P26" s="801"/>
      <c r="Q26" s="45"/>
      <c r="R26" s="45"/>
      <c r="S26" s="45"/>
      <c r="T26" s="45"/>
      <c r="U26" s="45"/>
      <c r="V26" s="45"/>
      <c r="W26" s="45"/>
      <c r="X26" s="174"/>
    </row>
    <row r="27" spans="1:25" ht="19.55" customHeight="1" x14ac:dyDescent="0.25">
      <c r="A27" s="789"/>
      <c r="B27" s="796" t="s">
        <v>78</v>
      </c>
      <c r="C27" s="26" t="s">
        <v>79</v>
      </c>
      <c r="D27" s="26"/>
      <c r="E27" s="26"/>
      <c r="F27" s="26"/>
      <c r="G27" s="45"/>
      <c r="H27" s="220"/>
      <c r="I27" s="75"/>
      <c r="J27" s="75"/>
      <c r="K27" s="75"/>
      <c r="L27" s="75"/>
      <c r="M27" s="800"/>
      <c r="N27" s="784"/>
      <c r="O27" s="784"/>
      <c r="P27" s="801"/>
      <c r="Q27" s="45"/>
      <c r="R27" s="45"/>
      <c r="S27" s="45"/>
      <c r="T27" s="45"/>
      <c r="U27" s="45"/>
      <c r="V27" s="45"/>
      <c r="W27" s="45"/>
      <c r="X27" s="174"/>
    </row>
    <row r="28" spans="1:25" ht="20.25" customHeight="1" x14ac:dyDescent="0.25">
      <c r="A28" s="790"/>
      <c r="B28" s="787"/>
      <c r="C28" s="32" t="s">
        <v>82</v>
      </c>
      <c r="D28" s="32"/>
      <c r="E28" s="32"/>
      <c r="F28" s="32"/>
      <c r="G28" s="45"/>
      <c r="H28" s="222"/>
      <c r="I28" s="75"/>
      <c r="J28" s="75"/>
      <c r="K28" s="75"/>
      <c r="L28" s="75"/>
      <c r="M28" s="802"/>
      <c r="N28" s="803"/>
      <c r="O28" s="803"/>
      <c r="P28" s="804"/>
      <c r="Q28" s="45"/>
      <c r="R28" s="45"/>
      <c r="S28" s="45"/>
      <c r="T28" s="45"/>
      <c r="U28" s="45"/>
      <c r="V28" s="45"/>
      <c r="W28" s="45"/>
      <c r="X28" s="174"/>
    </row>
    <row r="29" spans="1:25" ht="12.75" customHeight="1" x14ac:dyDescent="0.2"/>
    <row r="30" spans="1:25" ht="12.75" customHeight="1" x14ac:dyDescent="0.25">
      <c r="D30" s="7"/>
      <c r="E30" s="7"/>
      <c r="F30" s="7"/>
      <c r="T30" s="783" t="s">
        <v>339</v>
      </c>
      <c r="U30" s="784"/>
      <c r="V30" s="784"/>
      <c r="W30" s="784"/>
    </row>
    <row r="31" spans="1:25" ht="12.75" customHeight="1" x14ac:dyDescent="0.25">
      <c r="D31" s="7"/>
      <c r="E31" s="7"/>
      <c r="F31" s="7"/>
      <c r="T31" s="74"/>
      <c r="U31" s="74"/>
      <c r="V31" s="74"/>
      <c r="W31" s="74"/>
    </row>
    <row r="32" spans="1:25" ht="12.75" customHeight="1" x14ac:dyDescent="0.25">
      <c r="D32" s="7"/>
      <c r="E32" s="7"/>
      <c r="F32" s="7"/>
      <c r="T32" s="74"/>
      <c r="U32" s="74"/>
      <c r="V32" s="74"/>
      <c r="W32" s="74"/>
    </row>
    <row r="33" spans="4:23" ht="12.75" customHeight="1" x14ac:dyDescent="0.25">
      <c r="D33" s="7"/>
      <c r="E33" s="7"/>
      <c r="F33" s="7"/>
      <c r="T33" s="783"/>
      <c r="U33" s="784"/>
      <c r="V33" s="784"/>
      <c r="W33" s="784"/>
    </row>
    <row r="34" spans="4:23" ht="12.75" customHeight="1" x14ac:dyDescent="0.2">
      <c r="D34" s="7"/>
      <c r="E34" s="7"/>
      <c r="F34" s="7"/>
    </row>
    <row r="35" spans="4:23" ht="12.75" customHeight="1" x14ac:dyDescent="0.2">
      <c r="D35" s="7"/>
      <c r="E35" s="7"/>
      <c r="F35" s="7"/>
    </row>
    <row r="36" spans="4:23" ht="12.75" customHeight="1" x14ac:dyDescent="0.2">
      <c r="D36" s="7"/>
      <c r="E36" s="7"/>
      <c r="F36" s="7"/>
    </row>
    <row r="37" spans="4:23" ht="12.75" customHeight="1" x14ac:dyDescent="0.2">
      <c r="D37" s="7"/>
      <c r="E37" s="7"/>
      <c r="F37" s="7"/>
    </row>
    <row r="38" spans="4:23" ht="12.75" customHeight="1" x14ac:dyDescent="0.2">
      <c r="D38" s="7"/>
      <c r="E38" s="7"/>
      <c r="F38" s="7"/>
    </row>
    <row r="39" spans="4:23" ht="12.75" customHeight="1" x14ac:dyDescent="0.2">
      <c r="D39" s="7"/>
      <c r="E39" s="7"/>
      <c r="F39" s="7"/>
    </row>
    <row r="40" spans="4:23" ht="12.75" customHeight="1" x14ac:dyDescent="0.2">
      <c r="D40" s="7"/>
      <c r="E40" s="7"/>
      <c r="F40" s="7"/>
    </row>
    <row r="41" spans="4:23" ht="12.75" customHeight="1" x14ac:dyDescent="0.2">
      <c r="D41" s="7"/>
      <c r="E41" s="7"/>
      <c r="F41" s="7"/>
    </row>
    <row r="42" spans="4:23" ht="12.75" customHeight="1" x14ac:dyDescent="0.2">
      <c r="D42" s="7"/>
      <c r="E42" s="7"/>
      <c r="F42" s="7"/>
    </row>
    <row r="43" spans="4:23" ht="12.75" customHeight="1" x14ac:dyDescent="0.2">
      <c r="D43" s="7"/>
      <c r="E43" s="7"/>
      <c r="F43" s="7"/>
    </row>
    <row r="44" spans="4:23" ht="12.75" customHeight="1" x14ac:dyDescent="0.2">
      <c r="D44" s="7"/>
      <c r="E44" s="7"/>
      <c r="F44" s="7"/>
    </row>
    <row r="45" spans="4:23" ht="12.75" customHeight="1" x14ac:dyDescent="0.2">
      <c r="D45" s="7"/>
      <c r="E45" s="7"/>
      <c r="F45" s="7"/>
    </row>
    <row r="46" spans="4:23" ht="12.75" customHeight="1" x14ac:dyDescent="0.2">
      <c r="D46" s="7"/>
      <c r="E46" s="7"/>
      <c r="F46" s="7"/>
    </row>
    <row r="47" spans="4:23" ht="12.75" customHeight="1" x14ac:dyDescent="0.2">
      <c r="D47" s="7"/>
      <c r="E47" s="7"/>
      <c r="F47" s="7"/>
    </row>
    <row r="48" spans="4:23" ht="12.75" customHeight="1" x14ac:dyDescent="0.2">
      <c r="D48" s="7"/>
      <c r="E48" s="7"/>
      <c r="F48" s="7"/>
    </row>
    <row r="49" spans="4:6" ht="12.75" customHeight="1" x14ac:dyDescent="0.2">
      <c r="D49" s="7"/>
      <c r="E49" s="7"/>
      <c r="F49" s="7"/>
    </row>
    <row r="50" spans="4:6" ht="12.75" customHeight="1" x14ac:dyDescent="0.2">
      <c r="D50" s="7"/>
      <c r="E50" s="7"/>
      <c r="F50" s="7"/>
    </row>
    <row r="51" spans="4:6" ht="12.75" customHeight="1" x14ac:dyDescent="0.2">
      <c r="D51" s="7"/>
      <c r="E51" s="7"/>
      <c r="F51" s="7"/>
    </row>
    <row r="52" spans="4:6" ht="12.75" customHeight="1" x14ac:dyDescent="0.2">
      <c r="D52" s="7"/>
      <c r="E52" s="7"/>
      <c r="F52" s="7"/>
    </row>
    <row r="53" spans="4:6" ht="12.75" customHeight="1" x14ac:dyDescent="0.2">
      <c r="D53" s="7"/>
      <c r="E53" s="7"/>
      <c r="F53" s="7"/>
    </row>
    <row r="54" spans="4:6" ht="12.75" customHeight="1" x14ac:dyDescent="0.2">
      <c r="D54" s="7"/>
      <c r="E54" s="7"/>
      <c r="F54" s="7"/>
    </row>
    <row r="55" spans="4:6" ht="12.75" customHeight="1" x14ac:dyDescent="0.2">
      <c r="D55" s="7"/>
      <c r="E55" s="7"/>
      <c r="F55" s="7"/>
    </row>
    <row r="56" spans="4:6" ht="12.75" customHeight="1" x14ac:dyDescent="0.2">
      <c r="D56" s="7"/>
      <c r="E56" s="7"/>
      <c r="F56" s="7"/>
    </row>
    <row r="57" spans="4:6" ht="12.75" customHeight="1" x14ac:dyDescent="0.2">
      <c r="D57" s="7"/>
      <c r="E57" s="7"/>
      <c r="F57" s="7"/>
    </row>
    <row r="58" spans="4:6" ht="12.75" customHeight="1" x14ac:dyDescent="0.2">
      <c r="D58" s="7"/>
      <c r="E58" s="7"/>
      <c r="F58" s="7"/>
    </row>
    <row r="59" spans="4:6" ht="12.75" customHeight="1" x14ac:dyDescent="0.2">
      <c r="D59" s="7"/>
      <c r="E59" s="7"/>
      <c r="F59" s="7"/>
    </row>
    <row r="60" spans="4:6" ht="12.75" customHeight="1" x14ac:dyDescent="0.2">
      <c r="D60" s="7"/>
      <c r="E60" s="7"/>
      <c r="F60" s="7"/>
    </row>
    <row r="61" spans="4:6" ht="12.75" customHeight="1" x14ac:dyDescent="0.2">
      <c r="D61" s="7"/>
      <c r="E61" s="7"/>
      <c r="F61" s="7"/>
    </row>
    <row r="62" spans="4:6" ht="12.75" customHeight="1" x14ac:dyDescent="0.2">
      <c r="D62" s="7"/>
      <c r="E62" s="7"/>
      <c r="F62" s="7"/>
    </row>
    <row r="63" spans="4:6" ht="12.75" customHeight="1" x14ac:dyDescent="0.2">
      <c r="D63" s="7"/>
      <c r="E63" s="7"/>
      <c r="F63" s="7"/>
    </row>
    <row r="64" spans="4:6" ht="12.75" customHeight="1" x14ac:dyDescent="0.2">
      <c r="D64" s="7"/>
      <c r="E64" s="7"/>
      <c r="F64" s="7"/>
    </row>
    <row r="65" spans="4:6" ht="12.75" customHeight="1" x14ac:dyDescent="0.2">
      <c r="D65" s="7"/>
      <c r="E65" s="7"/>
      <c r="F65" s="7"/>
    </row>
    <row r="66" spans="4:6" ht="12.75" customHeight="1" x14ac:dyDescent="0.2">
      <c r="D66" s="7"/>
      <c r="E66" s="7"/>
      <c r="F66" s="7"/>
    </row>
    <row r="67" spans="4:6" ht="12.75" customHeight="1" x14ac:dyDescent="0.2">
      <c r="D67" s="7"/>
      <c r="E67" s="7"/>
      <c r="F67" s="7"/>
    </row>
    <row r="68" spans="4:6" ht="12.75" customHeight="1" x14ac:dyDescent="0.2">
      <c r="D68" s="7"/>
      <c r="E68" s="7"/>
      <c r="F68" s="7"/>
    </row>
    <row r="69" spans="4:6" ht="12.75" customHeight="1" x14ac:dyDescent="0.2">
      <c r="D69" s="7"/>
      <c r="E69" s="7"/>
      <c r="F69" s="7"/>
    </row>
    <row r="70" spans="4:6" ht="12.75" customHeight="1" x14ac:dyDescent="0.2">
      <c r="D70" s="7"/>
      <c r="E70" s="7"/>
      <c r="F70" s="7"/>
    </row>
    <row r="71" spans="4:6" ht="12.75" customHeight="1" x14ac:dyDescent="0.2">
      <c r="D71" s="7"/>
      <c r="E71" s="7"/>
      <c r="F71" s="7"/>
    </row>
    <row r="72" spans="4:6" ht="12.75" customHeight="1" x14ac:dyDescent="0.2">
      <c r="D72" s="7"/>
      <c r="E72" s="7"/>
      <c r="F72" s="7"/>
    </row>
    <row r="73" spans="4:6" ht="12.75" customHeight="1" x14ac:dyDescent="0.2">
      <c r="D73" s="7"/>
      <c r="E73" s="7"/>
      <c r="F73" s="7"/>
    </row>
    <row r="74" spans="4:6" ht="12.75" customHeight="1" x14ac:dyDescent="0.2">
      <c r="D74" s="7"/>
      <c r="E74" s="7"/>
      <c r="F74" s="7"/>
    </row>
    <row r="75" spans="4:6" ht="12.75" customHeight="1" x14ac:dyDescent="0.2">
      <c r="D75" s="7"/>
      <c r="E75" s="7"/>
      <c r="F75" s="7"/>
    </row>
    <row r="76" spans="4:6" ht="12.75" customHeight="1" x14ac:dyDescent="0.2">
      <c r="D76" s="7"/>
      <c r="E76" s="7"/>
      <c r="F76" s="7"/>
    </row>
    <row r="77" spans="4:6" ht="12.75" customHeight="1" x14ac:dyDescent="0.2">
      <c r="D77" s="7"/>
      <c r="E77" s="7"/>
      <c r="F77" s="7"/>
    </row>
    <row r="78" spans="4:6" ht="12.75" customHeight="1" x14ac:dyDescent="0.2">
      <c r="D78" s="7"/>
      <c r="E78" s="7"/>
      <c r="F78" s="7"/>
    </row>
    <row r="79" spans="4:6" ht="12.75" customHeight="1" x14ac:dyDescent="0.2">
      <c r="D79" s="7"/>
      <c r="E79" s="7"/>
      <c r="F79" s="7"/>
    </row>
    <row r="80" spans="4:6" ht="12.75" customHeight="1" x14ac:dyDescent="0.2">
      <c r="D80" s="7"/>
      <c r="E80" s="7"/>
      <c r="F80" s="7"/>
    </row>
    <row r="81" spans="4:6" ht="12.75" customHeight="1" x14ac:dyDescent="0.2">
      <c r="D81" s="7"/>
      <c r="E81" s="7"/>
      <c r="F81" s="7"/>
    </row>
    <row r="82" spans="4:6" ht="12.75" customHeight="1" x14ac:dyDescent="0.2">
      <c r="D82" s="7"/>
      <c r="E82" s="7"/>
      <c r="F82" s="7"/>
    </row>
    <row r="83" spans="4:6" ht="12.75" customHeight="1" x14ac:dyDescent="0.2">
      <c r="D83" s="7"/>
      <c r="E83" s="7"/>
      <c r="F83" s="7"/>
    </row>
    <row r="84" spans="4:6" ht="12.75" customHeight="1" x14ac:dyDescent="0.2">
      <c r="D84" s="7"/>
      <c r="E84" s="7"/>
      <c r="F84" s="7"/>
    </row>
    <row r="85" spans="4:6" ht="12.75" customHeight="1" x14ac:dyDescent="0.2">
      <c r="D85" s="7"/>
      <c r="E85" s="7"/>
      <c r="F85" s="7"/>
    </row>
    <row r="86" spans="4:6" ht="12.75" customHeight="1" x14ac:dyDescent="0.2">
      <c r="D86" s="7"/>
      <c r="E86" s="7"/>
      <c r="F86" s="7"/>
    </row>
    <row r="87" spans="4:6" ht="12.75" customHeight="1" x14ac:dyDescent="0.2">
      <c r="D87" s="7"/>
      <c r="E87" s="7"/>
      <c r="F87" s="7"/>
    </row>
    <row r="88" spans="4:6" ht="12.75" customHeight="1" x14ac:dyDescent="0.2">
      <c r="D88" s="7"/>
      <c r="E88" s="7"/>
      <c r="F88" s="7"/>
    </row>
    <row r="89" spans="4:6" ht="12.75" customHeight="1" x14ac:dyDescent="0.2">
      <c r="D89" s="7"/>
      <c r="E89" s="7"/>
      <c r="F89" s="7"/>
    </row>
    <row r="90" spans="4:6" ht="12.75" customHeight="1" x14ac:dyDescent="0.2">
      <c r="D90" s="7"/>
      <c r="E90" s="7"/>
      <c r="F90" s="7"/>
    </row>
    <row r="91" spans="4:6" ht="12.75" customHeight="1" x14ac:dyDescent="0.2">
      <c r="D91" s="7"/>
      <c r="E91" s="7"/>
      <c r="F91" s="7"/>
    </row>
    <row r="92" spans="4:6" ht="12.75" customHeight="1" x14ac:dyDescent="0.2">
      <c r="D92" s="7"/>
      <c r="E92" s="7"/>
      <c r="F92" s="7"/>
    </row>
    <row r="93" spans="4:6" ht="12.75" customHeight="1" x14ac:dyDescent="0.2">
      <c r="D93" s="7"/>
      <c r="E93" s="7"/>
      <c r="F93" s="7"/>
    </row>
    <row r="94" spans="4:6" ht="12.75" customHeight="1" x14ac:dyDescent="0.2">
      <c r="D94" s="7"/>
      <c r="E94" s="7"/>
      <c r="F94" s="7"/>
    </row>
    <row r="95" spans="4:6" ht="12.75" customHeight="1" x14ac:dyDescent="0.2">
      <c r="D95" s="7"/>
      <c r="E95" s="7"/>
      <c r="F95" s="7"/>
    </row>
    <row r="96" spans="4:6" ht="12.75" customHeight="1" x14ac:dyDescent="0.2">
      <c r="D96" s="7"/>
      <c r="E96" s="7"/>
      <c r="F96" s="7"/>
    </row>
    <row r="97" spans="4:6" ht="12.75" customHeight="1" x14ac:dyDescent="0.2">
      <c r="D97" s="7"/>
      <c r="E97" s="7"/>
      <c r="F97" s="7"/>
    </row>
    <row r="98" spans="4:6" ht="12.75" customHeight="1" x14ac:dyDescent="0.2">
      <c r="D98" s="7"/>
      <c r="E98" s="7"/>
      <c r="F98" s="7"/>
    </row>
    <row r="99" spans="4:6" ht="12.75" customHeight="1" x14ac:dyDescent="0.2">
      <c r="D99" s="7"/>
      <c r="E99" s="7"/>
      <c r="F99" s="7"/>
    </row>
    <row r="100" spans="4:6" ht="12.75" customHeight="1" x14ac:dyDescent="0.2">
      <c r="D100" s="7"/>
      <c r="E100" s="7"/>
      <c r="F100" s="7"/>
    </row>
  </sheetData>
  <mergeCells count="40">
    <mergeCell ref="B21:B22"/>
    <mergeCell ref="B23:B24"/>
    <mergeCell ref="A4:A8"/>
    <mergeCell ref="A1:A3"/>
    <mergeCell ref="B25:B26"/>
    <mergeCell ref="A9:A12"/>
    <mergeCell ref="B9:B10"/>
    <mergeCell ref="B11:B12"/>
    <mergeCell ref="A13:A16"/>
    <mergeCell ref="B1:B3"/>
    <mergeCell ref="A17:A20"/>
    <mergeCell ref="B17:B18"/>
    <mergeCell ref="B19:B20"/>
    <mergeCell ref="A25:A28"/>
    <mergeCell ref="A21:A24"/>
    <mergeCell ref="B27:B28"/>
    <mergeCell ref="G9:G12"/>
    <mergeCell ref="D13:F14"/>
    <mergeCell ref="B15:B16"/>
    <mergeCell ref="D9:F10"/>
    <mergeCell ref="B13:B14"/>
    <mergeCell ref="D15:F16"/>
    <mergeCell ref="T1:W1"/>
    <mergeCell ref="B4:B6"/>
    <mergeCell ref="D4:F4"/>
    <mergeCell ref="G4:X4"/>
    <mergeCell ref="B7:B8"/>
    <mergeCell ref="R5:X8"/>
    <mergeCell ref="C1:C3"/>
    <mergeCell ref="D1:F1"/>
    <mergeCell ref="G1:J1"/>
    <mergeCell ref="K1:O1"/>
    <mergeCell ref="K5:Q8"/>
    <mergeCell ref="P1:S1"/>
    <mergeCell ref="T33:W33"/>
    <mergeCell ref="M25:P28"/>
    <mergeCell ref="H21:M24"/>
    <mergeCell ref="O17:T20"/>
    <mergeCell ref="D21:D22"/>
    <mergeCell ref="T30:W30"/>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Y21"/>
  <sheetViews>
    <sheetView workbookViewId="0">
      <selection activeCell="AW8" sqref="AW8"/>
    </sheetView>
  </sheetViews>
  <sheetFormatPr defaultColWidth="14.375" defaultRowHeight="14.95" customHeight="1" x14ac:dyDescent="0.2"/>
  <cols>
    <col min="1" max="1" width="6.875" customWidth="1"/>
    <col min="2" max="2" width="7.25" customWidth="1"/>
    <col min="3" max="3" width="7.125" customWidth="1"/>
    <col min="4" max="5" width="10" hidden="1" customWidth="1"/>
    <col min="6" max="6" width="10.75" hidden="1" customWidth="1"/>
    <col min="7" max="7" width="12.375" hidden="1" customWidth="1"/>
    <col min="8" max="8" width="10.125" hidden="1" customWidth="1"/>
    <col min="9" max="9" width="12.875" hidden="1" customWidth="1"/>
    <col min="10" max="10" width="12.75" hidden="1" customWidth="1"/>
    <col min="11" max="11" width="8.25" hidden="1" customWidth="1"/>
    <col min="12" max="23" width="8" hidden="1" customWidth="1"/>
    <col min="24" max="24" width="9.875" hidden="1" customWidth="1"/>
    <col min="25" max="25" width="12.75" customWidth="1"/>
    <col min="26" max="26" width="7" customWidth="1"/>
    <col min="27" max="41" width="3.875" customWidth="1"/>
    <col min="42" max="45" width="4.375" style="303" customWidth="1"/>
    <col min="46" max="46" width="4.75" customWidth="1"/>
    <col min="47" max="48" width="4.75" style="499" customWidth="1"/>
    <col min="49" max="49" width="4.125" customWidth="1"/>
    <col min="50" max="50" width="14" customWidth="1"/>
    <col min="51" max="51" width="9.125" customWidth="1"/>
  </cols>
  <sheetData>
    <row r="1" spans="1:51" ht="12.75" customHeight="1" thickTop="1" x14ac:dyDescent="0.25">
      <c r="A1" s="1021" t="s">
        <v>4</v>
      </c>
      <c r="B1" s="1021" t="s">
        <v>5</v>
      </c>
      <c r="C1" s="1013" t="s">
        <v>6</v>
      </c>
      <c r="D1" s="1003" t="s">
        <v>7</v>
      </c>
      <c r="E1" s="814"/>
      <c r="F1" s="884"/>
      <c r="G1" s="1003" t="s">
        <v>8</v>
      </c>
      <c r="H1" s="814"/>
      <c r="I1" s="814"/>
      <c r="J1" s="884"/>
      <c r="K1" s="1003" t="s">
        <v>9</v>
      </c>
      <c r="L1" s="814"/>
      <c r="M1" s="814"/>
      <c r="N1" s="814"/>
      <c r="O1" s="884"/>
      <c r="P1" s="1003" t="s">
        <v>10</v>
      </c>
      <c r="Q1" s="814"/>
      <c r="R1" s="814"/>
      <c r="S1" s="884"/>
      <c r="T1" s="1003" t="s">
        <v>11</v>
      </c>
      <c r="U1" s="814"/>
      <c r="V1" s="814"/>
      <c r="W1" s="884"/>
      <c r="X1" s="212" t="s">
        <v>113</v>
      </c>
      <c r="Y1" s="816" t="s">
        <v>113</v>
      </c>
      <c r="Z1" s="806"/>
      <c r="AA1" s="806"/>
      <c r="AB1" s="807"/>
      <c r="AC1" s="805" t="s">
        <v>13</v>
      </c>
      <c r="AD1" s="806"/>
      <c r="AE1" s="806"/>
      <c r="AF1" s="807"/>
      <c r="AG1" s="805" t="s">
        <v>14</v>
      </c>
      <c r="AH1" s="806"/>
      <c r="AI1" s="806"/>
      <c r="AJ1" s="806"/>
      <c r="AK1" s="807"/>
      <c r="AL1" s="805" t="s">
        <v>15</v>
      </c>
      <c r="AM1" s="806"/>
      <c r="AN1" s="806"/>
      <c r="AO1" s="807"/>
      <c r="AP1" s="805" t="s">
        <v>401</v>
      </c>
      <c r="AQ1" s="806"/>
      <c r="AR1" s="806"/>
      <c r="AS1" s="807"/>
      <c r="AT1" s="805" t="s">
        <v>494</v>
      </c>
      <c r="AU1" s="806"/>
      <c r="AV1" s="806"/>
      <c r="AW1" s="807"/>
      <c r="AX1" s="2"/>
      <c r="AY1" s="2"/>
    </row>
    <row r="2" spans="1:51" ht="12.75" customHeight="1" x14ac:dyDescent="0.2">
      <c r="A2" s="786"/>
      <c r="B2" s="786"/>
      <c r="C2" s="786"/>
      <c r="D2" s="13" t="s">
        <v>221</v>
      </c>
      <c r="E2" s="13" t="s">
        <v>222</v>
      </c>
      <c r="F2" s="165" t="s">
        <v>223</v>
      </c>
      <c r="G2" s="240" t="s">
        <v>33</v>
      </c>
      <c r="H2" s="240" t="s">
        <v>34</v>
      </c>
      <c r="I2" s="240" t="s">
        <v>35</v>
      </c>
      <c r="J2" s="240" t="s">
        <v>36</v>
      </c>
      <c r="K2" s="240" t="s">
        <v>37</v>
      </c>
      <c r="L2" s="240" t="s">
        <v>38</v>
      </c>
      <c r="M2" s="240" t="s">
        <v>39</v>
      </c>
      <c r="N2" s="240" t="s">
        <v>40</v>
      </c>
      <c r="O2" s="240" t="s">
        <v>41</v>
      </c>
      <c r="P2" s="240" t="s">
        <v>42</v>
      </c>
      <c r="Q2" s="240" t="s">
        <v>43</v>
      </c>
      <c r="R2" s="240" t="s">
        <v>44</v>
      </c>
      <c r="S2" s="240" t="s">
        <v>45</v>
      </c>
      <c r="T2" s="240" t="s">
        <v>46</v>
      </c>
      <c r="U2" s="240" t="s">
        <v>47</v>
      </c>
      <c r="V2" s="240" t="s">
        <v>48</v>
      </c>
      <c r="W2" s="240" t="s">
        <v>49</v>
      </c>
      <c r="X2" s="241" t="s">
        <v>356</v>
      </c>
      <c r="Y2" s="18" t="s">
        <v>114</v>
      </c>
      <c r="Z2" s="18" t="s">
        <v>51</v>
      </c>
      <c r="AA2" s="367" t="s">
        <v>52</v>
      </c>
      <c r="AB2" s="367" t="s">
        <v>53</v>
      </c>
      <c r="AC2" s="18" t="s">
        <v>54</v>
      </c>
      <c r="AD2" s="18" t="s">
        <v>55</v>
      </c>
      <c r="AE2" s="18" t="s">
        <v>56</v>
      </c>
      <c r="AF2" s="18" t="s">
        <v>57</v>
      </c>
      <c r="AG2" s="18" t="s">
        <v>58</v>
      </c>
      <c r="AH2" s="18" t="s">
        <v>55</v>
      </c>
      <c r="AI2" s="18" t="s">
        <v>56</v>
      </c>
      <c r="AJ2" s="18" t="s">
        <v>57</v>
      </c>
      <c r="AK2" s="18" t="s">
        <v>59</v>
      </c>
      <c r="AL2" s="18" t="s">
        <v>60</v>
      </c>
      <c r="AM2" s="367" t="s">
        <v>61</v>
      </c>
      <c r="AN2" s="367" t="s">
        <v>62</v>
      </c>
      <c r="AO2" s="367" t="s">
        <v>63</v>
      </c>
      <c r="AP2" s="312" t="s">
        <v>402</v>
      </c>
      <c r="AQ2" s="312" t="s">
        <v>403</v>
      </c>
      <c r="AR2" s="312" t="s">
        <v>404</v>
      </c>
      <c r="AS2" s="313" t="s">
        <v>405</v>
      </c>
      <c r="AT2" s="1297" t="s">
        <v>497</v>
      </c>
      <c r="AU2" s="1298"/>
      <c r="AV2" s="1299"/>
      <c r="AW2" s="18"/>
      <c r="AX2" s="2"/>
      <c r="AY2" s="2"/>
    </row>
    <row r="3" spans="1:51" ht="2.25" customHeight="1" x14ac:dyDescent="0.2">
      <c r="A3" s="795"/>
      <c r="B3" s="795"/>
      <c r="C3" s="795"/>
      <c r="D3" s="18" t="s">
        <v>16</v>
      </c>
      <c r="E3" s="18" t="s">
        <v>17</v>
      </c>
      <c r="F3" s="166" t="s">
        <v>18</v>
      </c>
      <c r="G3" s="18" t="s">
        <v>19</v>
      </c>
      <c r="H3" s="18" t="s">
        <v>20</v>
      </c>
      <c r="I3" s="18" t="s">
        <v>21</v>
      </c>
      <c r="J3" s="18" t="s">
        <v>22</v>
      </c>
      <c r="K3" s="18" t="s">
        <v>23</v>
      </c>
      <c r="L3" s="18" t="s">
        <v>24</v>
      </c>
      <c r="M3" s="18" t="s">
        <v>25</v>
      </c>
      <c r="N3" s="18" t="s">
        <v>26</v>
      </c>
      <c r="O3" s="18" t="s">
        <v>27</v>
      </c>
      <c r="P3" s="18" t="s">
        <v>28</v>
      </c>
      <c r="Q3" s="18" t="s">
        <v>29</v>
      </c>
      <c r="R3" s="18" t="s">
        <v>30</v>
      </c>
      <c r="S3" s="18" t="s">
        <v>31</v>
      </c>
      <c r="T3" s="18" t="s">
        <v>19</v>
      </c>
      <c r="U3" s="18" t="s">
        <v>20</v>
      </c>
      <c r="V3" s="18" t="s">
        <v>21</v>
      </c>
      <c r="W3" s="18" t="s">
        <v>32</v>
      </c>
      <c r="X3" s="16"/>
      <c r="Y3" s="20"/>
      <c r="Z3" s="20"/>
      <c r="AA3" s="368"/>
      <c r="AB3" s="368"/>
      <c r="AC3" s="20"/>
      <c r="AD3" s="20"/>
      <c r="AE3" s="20"/>
      <c r="AF3" s="20"/>
      <c r="AG3" s="20"/>
      <c r="AH3" s="20"/>
      <c r="AI3" s="20"/>
      <c r="AJ3" s="20"/>
      <c r="AK3" s="20"/>
      <c r="AL3" s="20"/>
      <c r="AM3" s="20"/>
      <c r="AN3" s="20"/>
      <c r="AO3" s="20"/>
      <c r="AP3" s="1300"/>
      <c r="AQ3" s="1301"/>
      <c r="AR3" s="1301"/>
      <c r="AS3" s="1302"/>
      <c r="AT3" s="2"/>
      <c r="AU3" s="311"/>
      <c r="AV3" s="311"/>
      <c r="AW3" s="2"/>
      <c r="AX3" s="2"/>
      <c r="AY3" s="2"/>
    </row>
    <row r="4" spans="1:51" ht="20.25" customHeight="1" x14ac:dyDescent="0.25">
      <c r="A4" s="126"/>
      <c r="B4" s="127"/>
      <c r="C4" s="93">
        <v>1</v>
      </c>
      <c r="D4" s="1314" t="s">
        <v>67</v>
      </c>
      <c r="E4" s="814"/>
      <c r="F4" s="1151"/>
      <c r="G4" s="96" t="s">
        <v>67</v>
      </c>
      <c r="H4" s="96" t="s">
        <v>67</v>
      </c>
      <c r="I4" s="96" t="s">
        <v>67</v>
      </c>
      <c r="J4" s="96" t="s">
        <v>67</v>
      </c>
      <c r="K4" s="20" t="s">
        <v>67</v>
      </c>
      <c r="L4" s="20" t="s">
        <v>67</v>
      </c>
      <c r="M4" s="20" t="s">
        <v>67</v>
      </c>
      <c r="N4" s="20" t="s">
        <v>67</v>
      </c>
      <c r="O4" s="20" t="s">
        <v>67</v>
      </c>
      <c r="P4" s="20" t="s">
        <v>67</v>
      </c>
      <c r="Q4" s="20" t="s">
        <v>67</v>
      </c>
      <c r="R4" s="20" t="s">
        <v>67</v>
      </c>
      <c r="S4" s="20" t="s">
        <v>67</v>
      </c>
      <c r="T4" s="20" t="s">
        <v>67</v>
      </c>
      <c r="U4" s="20" t="s">
        <v>67</v>
      </c>
      <c r="V4" s="20" t="s">
        <v>67</v>
      </c>
      <c r="W4" s="20" t="s">
        <v>67</v>
      </c>
      <c r="X4" s="16"/>
      <c r="Y4" s="169" t="s">
        <v>67</v>
      </c>
      <c r="Z4" s="169" t="s">
        <v>67</v>
      </c>
      <c r="AA4" s="368" t="s">
        <v>67</v>
      </c>
      <c r="AB4" s="368" t="s">
        <v>67</v>
      </c>
      <c r="AC4" s="169" t="s">
        <v>67</v>
      </c>
      <c r="AD4" s="169" t="s">
        <v>67</v>
      </c>
      <c r="AE4" s="169" t="s">
        <v>67</v>
      </c>
      <c r="AF4" s="169" t="s">
        <v>67</v>
      </c>
      <c r="AG4" s="169" t="s">
        <v>67</v>
      </c>
      <c r="AH4" s="169" t="s">
        <v>67</v>
      </c>
      <c r="AI4" s="169" t="s">
        <v>67</v>
      </c>
      <c r="AJ4" s="169" t="s">
        <v>67</v>
      </c>
      <c r="AK4" s="169" t="s">
        <v>67</v>
      </c>
      <c r="AL4" s="169" t="s">
        <v>67</v>
      </c>
      <c r="AM4" s="169" t="s">
        <v>67</v>
      </c>
      <c r="AN4" s="169" t="s">
        <v>67</v>
      </c>
      <c r="AO4" s="169" t="s">
        <v>67</v>
      </c>
      <c r="AP4" s="1300" t="s">
        <v>67</v>
      </c>
      <c r="AQ4" s="1301"/>
      <c r="AR4" s="1301"/>
      <c r="AS4" s="1302"/>
      <c r="AT4" s="2"/>
      <c r="AU4" s="311"/>
      <c r="AV4" s="311"/>
      <c r="AW4" s="2"/>
      <c r="AX4" s="2"/>
      <c r="AY4" s="2"/>
    </row>
    <row r="5" spans="1:51" ht="26.35" customHeight="1" x14ac:dyDescent="0.25">
      <c r="A5" s="128" t="s">
        <v>64</v>
      </c>
      <c r="B5" s="129" t="s">
        <v>65</v>
      </c>
      <c r="C5" s="97" t="s">
        <v>194</v>
      </c>
      <c r="D5" s="797" t="s">
        <v>120</v>
      </c>
      <c r="E5" s="798"/>
      <c r="F5" s="880"/>
      <c r="G5" s="1306" t="s">
        <v>195</v>
      </c>
      <c r="H5" s="814"/>
      <c r="I5" s="814"/>
      <c r="J5" s="884"/>
      <c r="K5" s="98"/>
      <c r="L5" s="98"/>
      <c r="M5" s="98"/>
      <c r="N5" s="98"/>
      <c r="O5" s="98"/>
      <c r="P5" s="98"/>
      <c r="Q5" s="98"/>
      <c r="R5" s="98"/>
      <c r="S5" s="98"/>
      <c r="T5" s="98"/>
      <c r="U5" s="98"/>
      <c r="V5" s="98"/>
      <c r="W5" s="98"/>
      <c r="X5" s="16"/>
      <c r="Z5" s="1311" t="s">
        <v>440</v>
      </c>
      <c r="AA5" s="1311"/>
      <c r="AB5" s="1311"/>
      <c r="AC5" s="1311"/>
      <c r="AD5" s="1311"/>
      <c r="AE5" s="1311"/>
      <c r="AF5" s="1311"/>
      <c r="AG5" s="1311"/>
      <c r="AH5" s="1311"/>
      <c r="AI5" s="1311"/>
      <c r="AJ5" s="1311"/>
      <c r="AK5" s="1311"/>
      <c r="AL5" s="1311"/>
      <c r="AM5" s="1311"/>
      <c r="AN5" s="1311"/>
      <c r="AO5" s="1309" t="s">
        <v>437</v>
      </c>
      <c r="AP5" s="1333" t="s">
        <v>447</v>
      </c>
      <c r="AQ5" s="1333"/>
      <c r="AR5" s="1333"/>
      <c r="AS5" s="1333"/>
      <c r="AT5" s="526"/>
      <c r="AU5" s="527"/>
      <c r="AV5" s="527"/>
      <c r="AW5" s="2"/>
      <c r="AX5" s="2"/>
      <c r="AY5" s="2"/>
    </row>
    <row r="6" spans="1:51" ht="23.95" customHeight="1" x14ac:dyDescent="0.25">
      <c r="A6" s="131"/>
      <c r="B6" s="132" t="s">
        <v>78</v>
      </c>
      <c r="C6" s="97" t="s">
        <v>199</v>
      </c>
      <c r="D6" s="802"/>
      <c r="E6" s="803"/>
      <c r="F6" s="881"/>
      <c r="G6" s="1306" t="s">
        <v>195</v>
      </c>
      <c r="H6" s="814"/>
      <c r="I6" s="814"/>
      <c r="J6" s="884"/>
      <c r="K6" s="98"/>
      <c r="L6" s="98"/>
      <c r="M6" s="98"/>
      <c r="N6" s="98"/>
      <c r="O6" s="98"/>
      <c r="P6" s="98"/>
      <c r="Q6" s="98"/>
      <c r="R6" s="98"/>
      <c r="S6" s="98"/>
      <c r="T6" s="98"/>
      <c r="U6" s="98"/>
      <c r="V6" s="98"/>
      <c r="W6" s="98"/>
      <c r="X6" s="16"/>
      <c r="Z6" s="1311" t="s">
        <v>440</v>
      </c>
      <c r="AA6" s="1311"/>
      <c r="AB6" s="1311"/>
      <c r="AC6" s="1311"/>
      <c r="AD6" s="1311"/>
      <c r="AE6" s="1311"/>
      <c r="AF6" s="1311"/>
      <c r="AG6" s="1311"/>
      <c r="AH6" s="1311"/>
      <c r="AI6" s="1311"/>
      <c r="AJ6" s="1311"/>
      <c r="AK6" s="1311"/>
      <c r="AL6" s="1311"/>
      <c r="AM6" s="1311"/>
      <c r="AN6" s="1311"/>
      <c r="AO6" s="1310"/>
      <c r="AP6" s="1333"/>
      <c r="AQ6" s="1333"/>
      <c r="AR6" s="1333"/>
      <c r="AS6" s="1333"/>
      <c r="AT6" s="526"/>
      <c r="AU6" s="527"/>
      <c r="AV6" s="527"/>
      <c r="AW6" s="2"/>
      <c r="AX6" s="2"/>
      <c r="AY6" s="2"/>
    </row>
    <row r="7" spans="1:51" ht="27.7" customHeight="1" x14ac:dyDescent="0.25">
      <c r="A7" s="127" t="s">
        <v>85</v>
      </c>
      <c r="B7" s="97" t="s">
        <v>65</v>
      </c>
      <c r="C7" s="97" t="s">
        <v>199</v>
      </c>
      <c r="D7" s="1313" t="s">
        <v>201</v>
      </c>
      <c r="E7" s="814"/>
      <c r="F7" s="1151"/>
      <c r="G7" s="104" t="s">
        <v>183</v>
      </c>
      <c r="H7" s="104" t="s">
        <v>183</v>
      </c>
      <c r="I7" s="1316" t="s">
        <v>314</v>
      </c>
      <c r="J7" s="798"/>
      <c r="K7" s="798"/>
      <c r="L7" s="798"/>
      <c r="M7" s="798"/>
      <c r="N7" s="798"/>
      <c r="O7" s="798"/>
      <c r="P7" s="799"/>
      <c r="Q7" s="1315" t="s">
        <v>285</v>
      </c>
      <c r="R7" s="798"/>
      <c r="S7" s="798"/>
      <c r="T7" s="798"/>
      <c r="U7" s="798"/>
      <c r="V7" s="798"/>
      <c r="W7" s="798"/>
      <c r="X7" s="850"/>
      <c r="Y7" s="102"/>
      <c r="Z7" s="1311" t="s">
        <v>441</v>
      </c>
      <c r="AA7" s="1311"/>
      <c r="AB7" s="1311"/>
      <c r="AC7" s="1311"/>
      <c r="AD7" s="1311"/>
      <c r="AE7" s="1311"/>
      <c r="AF7" s="1311"/>
      <c r="AG7" s="1311"/>
      <c r="AH7" s="1311"/>
      <c r="AI7" s="1311"/>
      <c r="AJ7" s="1311"/>
      <c r="AK7" s="1311"/>
      <c r="AL7" s="1311"/>
      <c r="AM7" s="1311"/>
      <c r="AN7" s="1311"/>
      <c r="AO7" s="1311"/>
      <c r="AP7" s="1311"/>
      <c r="AQ7" s="1311"/>
      <c r="AR7" s="1311"/>
      <c r="AS7" s="1311"/>
      <c r="AT7" s="333"/>
      <c r="AU7" s="333"/>
      <c r="AV7" s="333"/>
      <c r="AW7" s="2"/>
      <c r="AX7" s="2"/>
      <c r="AY7" s="2"/>
    </row>
    <row r="8" spans="1:51" ht="35.35" customHeight="1" x14ac:dyDescent="0.25">
      <c r="A8" s="93"/>
      <c r="B8" s="132" t="s">
        <v>78</v>
      </c>
      <c r="C8" s="97" t="s">
        <v>199</v>
      </c>
      <c r="D8" s="1313" t="s">
        <v>201</v>
      </c>
      <c r="E8" s="814"/>
      <c r="F8" s="1151"/>
      <c r="G8" s="104" t="s">
        <v>183</v>
      </c>
      <c r="H8" s="104" t="s">
        <v>183</v>
      </c>
      <c r="I8" s="802"/>
      <c r="J8" s="803"/>
      <c r="K8" s="803"/>
      <c r="L8" s="803"/>
      <c r="M8" s="803"/>
      <c r="N8" s="803"/>
      <c r="O8" s="803"/>
      <c r="P8" s="804"/>
      <c r="Q8" s="802"/>
      <c r="R8" s="803"/>
      <c r="S8" s="803"/>
      <c r="T8" s="803"/>
      <c r="U8" s="803"/>
      <c r="V8" s="803"/>
      <c r="W8" s="803"/>
      <c r="X8" s="851"/>
      <c r="Y8" s="102"/>
      <c r="AH8" s="409" t="s">
        <v>416</v>
      </c>
      <c r="AI8" s="410"/>
      <c r="AJ8" s="410"/>
      <c r="AK8" s="410"/>
      <c r="AL8" s="410"/>
      <c r="AM8" s="410"/>
      <c r="AN8" s="410"/>
      <c r="AO8" s="410"/>
      <c r="AP8" s="410"/>
      <c r="AQ8" s="411"/>
      <c r="AR8" s="528"/>
      <c r="AS8" s="311"/>
      <c r="AT8" s="311"/>
      <c r="AU8" s="311"/>
      <c r="AV8" s="311"/>
      <c r="AW8" s="2"/>
      <c r="AX8" s="2"/>
      <c r="AY8" s="2"/>
    </row>
    <row r="9" spans="1:51" ht="29.25" customHeight="1" x14ac:dyDescent="0.25">
      <c r="A9" s="242" t="s">
        <v>90</v>
      </c>
      <c r="B9" s="132" t="s">
        <v>65</v>
      </c>
      <c r="C9" s="97" t="s">
        <v>199</v>
      </c>
      <c r="D9" s="98"/>
      <c r="E9" s="98"/>
      <c r="F9" s="243"/>
      <c r="G9" s="1319" t="s">
        <v>163</v>
      </c>
      <c r="H9" s="1136"/>
      <c r="I9" s="104" t="s">
        <v>183</v>
      </c>
      <c r="J9" s="104" t="s">
        <v>183</v>
      </c>
      <c r="K9" s="1323" t="s">
        <v>168</v>
      </c>
      <c r="L9" s="798"/>
      <c r="M9" s="798"/>
      <c r="N9" s="798"/>
      <c r="O9" s="799"/>
      <c r="P9" s="98"/>
      <c r="Q9" s="98"/>
      <c r="R9" s="98"/>
      <c r="S9" s="98"/>
      <c r="T9" s="98"/>
      <c r="U9" s="98"/>
      <c r="V9" s="1322" t="s">
        <v>357</v>
      </c>
      <c r="W9" s="850"/>
      <c r="X9" s="16"/>
      <c r="Y9" s="1307" t="s">
        <v>358</v>
      </c>
      <c r="AA9" s="369"/>
      <c r="AB9" s="369"/>
      <c r="AH9" s="22"/>
      <c r="AI9" s="66"/>
      <c r="AJ9" s="66"/>
      <c r="AK9" s="66"/>
      <c r="AL9" s="66"/>
      <c r="AM9" s="66"/>
      <c r="AN9" s="66"/>
      <c r="AO9" s="14"/>
      <c r="AP9" s="1334" t="s">
        <v>447</v>
      </c>
      <c r="AQ9" s="1173"/>
      <c r="AR9" s="1173"/>
      <c r="AS9" s="1335"/>
      <c r="AT9" s="527"/>
      <c r="AU9" s="527"/>
      <c r="AV9" s="527"/>
      <c r="AW9" s="2"/>
      <c r="AX9" s="2"/>
      <c r="AY9" s="2"/>
    </row>
    <row r="10" spans="1:51" ht="29.25" customHeight="1" x14ac:dyDescent="0.25">
      <c r="A10" s="244"/>
      <c r="B10" s="132" t="s">
        <v>78</v>
      </c>
      <c r="C10" s="97" t="s">
        <v>199</v>
      </c>
      <c r="D10" s="1313" t="s">
        <v>201</v>
      </c>
      <c r="E10" s="814"/>
      <c r="F10" s="1151"/>
      <c r="G10" s="1319" t="s">
        <v>163</v>
      </c>
      <c r="H10" s="1136"/>
      <c r="I10" s="104" t="s">
        <v>183</v>
      </c>
      <c r="J10" s="104" t="s">
        <v>183</v>
      </c>
      <c r="K10" s="802"/>
      <c r="L10" s="803"/>
      <c r="M10" s="803"/>
      <c r="N10" s="803"/>
      <c r="O10" s="804"/>
      <c r="P10" s="98"/>
      <c r="Q10" s="98"/>
      <c r="R10" s="98"/>
      <c r="S10" s="98"/>
      <c r="T10" s="98"/>
      <c r="U10" s="98"/>
      <c r="V10" s="802"/>
      <c r="W10" s="851"/>
      <c r="X10" s="174"/>
      <c r="Y10" s="1308"/>
      <c r="Z10" s="306"/>
      <c r="AA10" s="369"/>
      <c r="AB10" s="369"/>
      <c r="AC10" s="21"/>
      <c r="AD10" s="21"/>
      <c r="AE10" s="21"/>
      <c r="AF10" s="21"/>
      <c r="AG10" s="21"/>
      <c r="AH10" s="22"/>
      <c r="AI10" s="66"/>
      <c r="AJ10" s="66"/>
      <c r="AK10" s="66"/>
      <c r="AL10" s="66"/>
      <c r="AM10" s="66"/>
      <c r="AN10" s="66"/>
      <c r="AO10" s="14"/>
      <c r="AP10" s="375"/>
      <c r="AQ10" s="374"/>
      <c r="AR10" s="374"/>
      <c r="AS10" s="315"/>
      <c r="AT10" s="2"/>
      <c r="AU10" s="311"/>
      <c r="AV10" s="311"/>
      <c r="AW10" s="2"/>
      <c r="AX10" s="100" t="s">
        <v>198</v>
      </c>
      <c r="AY10" s="2"/>
    </row>
    <row r="11" spans="1:51" ht="29.25" customHeight="1" x14ac:dyDescent="0.25">
      <c r="A11" s="127" t="s">
        <v>93</v>
      </c>
      <c r="B11" s="132" t="s">
        <v>65</v>
      </c>
      <c r="C11" s="97" t="s">
        <v>199</v>
      </c>
      <c r="D11" s="245" t="s">
        <v>143</v>
      </c>
      <c r="E11" s="109" t="s">
        <v>129</v>
      </c>
      <c r="F11" s="243"/>
      <c r="G11" s="1325" t="s">
        <v>282</v>
      </c>
      <c r="H11" s="1135"/>
      <c r="I11" s="1135"/>
      <c r="J11" s="1135"/>
      <c r="K11" s="1135"/>
      <c r="L11" s="1135"/>
      <c r="M11" s="1135"/>
      <c r="N11" s="1136"/>
      <c r="O11" s="98"/>
      <c r="P11" s="110" t="s">
        <v>208</v>
      </c>
      <c r="Q11" s="110"/>
      <c r="R11" s="110"/>
      <c r="S11" s="110"/>
      <c r="T11" s="110"/>
      <c r="U11" s="110"/>
      <c r="V11" s="110"/>
      <c r="W11" s="111"/>
      <c r="X11" s="174"/>
      <c r="Y11" s="246"/>
      <c r="Z11" s="365"/>
      <c r="AA11" s="369"/>
      <c r="AB11" s="369"/>
      <c r="AC11" s="21"/>
      <c r="AD11" s="21"/>
      <c r="AE11" s="21"/>
      <c r="AF11" s="21"/>
      <c r="AG11" s="21"/>
      <c r="AH11" s="22"/>
      <c r="AI11" s="23"/>
      <c r="AJ11" s="23"/>
      <c r="AK11" s="23"/>
      <c r="AL11" s="23"/>
      <c r="AM11" s="23"/>
      <c r="AN11" s="23"/>
      <c r="AO11" s="14"/>
      <c r="AP11" s="375"/>
      <c r="AQ11" s="375"/>
      <c r="AR11" s="375"/>
      <c r="AS11" s="318"/>
      <c r="AT11" s="2"/>
      <c r="AU11" s="311"/>
      <c r="AV11" s="311"/>
      <c r="AW11" s="2"/>
      <c r="AX11" s="104" t="s">
        <v>183</v>
      </c>
      <c r="AY11" s="85" t="s">
        <v>184</v>
      </c>
    </row>
    <row r="12" spans="1:51" ht="29.25" customHeight="1" x14ac:dyDescent="0.25">
      <c r="A12" s="93"/>
      <c r="B12" s="132" t="s">
        <v>78</v>
      </c>
      <c r="C12" s="97" t="s">
        <v>199</v>
      </c>
      <c r="D12" s="1312" t="s">
        <v>129</v>
      </c>
      <c r="E12" s="884"/>
      <c r="F12" s="243"/>
      <c r="G12" s="1324" t="s">
        <v>282</v>
      </c>
      <c r="H12" s="809"/>
      <c r="I12" s="809"/>
      <c r="J12" s="809"/>
      <c r="K12" s="809"/>
      <c r="L12" s="809"/>
      <c r="M12" s="809"/>
      <c r="N12" s="809"/>
      <c r="O12" s="809"/>
      <c r="P12" s="809"/>
      <c r="Q12" s="1248"/>
      <c r="R12" s="1321" t="s">
        <v>285</v>
      </c>
      <c r="S12" s="1136"/>
      <c r="T12" s="1276" t="s">
        <v>208</v>
      </c>
      <c r="U12" s="814"/>
      <c r="V12" s="814"/>
      <c r="W12" s="815"/>
      <c r="X12" s="174"/>
      <c r="Y12" s="247"/>
      <c r="Z12" s="365"/>
      <c r="AA12" s="369"/>
      <c r="AB12" s="369"/>
      <c r="AC12" s="70"/>
      <c r="AD12" s="70"/>
      <c r="AE12" s="70"/>
      <c r="AF12" s="70"/>
      <c r="AG12" s="70"/>
      <c r="AH12" s="22"/>
      <c r="AI12" s="66"/>
      <c r="AJ12" s="66"/>
      <c r="AK12" s="66"/>
      <c r="AL12" s="66"/>
      <c r="AM12" s="66"/>
      <c r="AN12" s="66"/>
      <c r="AO12" s="1334" t="s">
        <v>447</v>
      </c>
      <c r="AP12" s="1173"/>
      <c r="AQ12" s="1173"/>
      <c r="AR12" s="1335"/>
      <c r="AS12" s="527"/>
      <c r="AT12" s="2"/>
      <c r="AU12" s="311"/>
      <c r="AV12" s="311"/>
      <c r="AW12" s="2"/>
      <c r="AX12" s="112" t="s">
        <v>163</v>
      </c>
      <c r="AY12" s="87" t="s">
        <v>186</v>
      </c>
    </row>
    <row r="13" spans="1:51" ht="38.25" customHeight="1" x14ac:dyDescent="0.25">
      <c r="A13" s="242" t="s">
        <v>100</v>
      </c>
      <c r="B13" s="132" t="s">
        <v>65</v>
      </c>
      <c r="C13" s="97" t="s">
        <v>199</v>
      </c>
      <c r="D13" s="112" t="s">
        <v>163</v>
      </c>
      <c r="E13" s="98"/>
      <c r="F13" s="243"/>
      <c r="G13" s="98"/>
      <c r="H13" s="98"/>
      <c r="I13" s="98"/>
      <c r="J13" s="98"/>
      <c r="K13" s="1305" t="s">
        <v>177</v>
      </c>
      <c r="L13" s="1135"/>
      <c r="M13" s="1135"/>
      <c r="N13" s="1135"/>
      <c r="O13" s="1136"/>
      <c r="P13" s="1326" t="s">
        <v>282</v>
      </c>
      <c r="Q13" s="799"/>
      <c r="R13" s="1315" t="s">
        <v>285</v>
      </c>
      <c r="S13" s="798"/>
      <c r="T13" s="798"/>
      <c r="U13" s="799"/>
      <c r="V13" s="1322" t="s">
        <v>357</v>
      </c>
      <c r="W13" s="850"/>
      <c r="X13" s="174"/>
      <c r="Y13" s="366" t="s">
        <v>72</v>
      </c>
      <c r="Z13" s="1330" t="s">
        <v>446</v>
      </c>
      <c r="AA13" s="1331"/>
      <c r="AB13" s="1331"/>
      <c r="AC13" s="1331"/>
      <c r="AD13" s="1331"/>
      <c r="AE13" s="1331"/>
      <c r="AF13" s="1331"/>
      <c r="AG13" s="1338"/>
      <c r="AH13" s="1330" t="s">
        <v>446</v>
      </c>
      <c r="AI13" s="1331"/>
      <c r="AJ13" s="1331"/>
      <c r="AK13" s="1331"/>
      <c r="AL13" s="1331"/>
      <c r="AM13" s="1331"/>
      <c r="AN13" s="1331"/>
      <c r="AO13" s="1331"/>
      <c r="AP13" s="1332"/>
      <c r="AQ13" s="417" t="s">
        <v>437</v>
      </c>
      <c r="AR13" s="417" t="s">
        <v>437</v>
      </c>
      <c r="AS13" s="417" t="s">
        <v>437</v>
      </c>
      <c r="AT13" s="417" t="s">
        <v>437</v>
      </c>
      <c r="AU13" s="311"/>
      <c r="AV13" s="311"/>
      <c r="AW13" s="2"/>
      <c r="AX13" s="2"/>
      <c r="AY13" s="2"/>
    </row>
    <row r="14" spans="1:51" ht="29.25" customHeight="1" x14ac:dyDescent="0.2">
      <c r="A14" s="244"/>
      <c r="B14" s="132" t="s">
        <v>78</v>
      </c>
      <c r="C14" s="97" t="s">
        <v>199</v>
      </c>
      <c r="D14" s="113" t="s">
        <v>183</v>
      </c>
      <c r="E14" s="98"/>
      <c r="F14" s="243"/>
      <c r="G14" s="114" t="s">
        <v>163</v>
      </c>
      <c r="H14" s="115" t="s">
        <v>210</v>
      </c>
      <c r="I14" s="80" t="s">
        <v>179</v>
      </c>
      <c r="J14" s="249"/>
      <c r="K14" s="249"/>
      <c r="L14" s="249"/>
      <c r="M14" s="249"/>
      <c r="N14" s="249"/>
      <c r="O14" s="250"/>
      <c r="P14" s="802"/>
      <c r="Q14" s="804"/>
      <c r="R14" s="802"/>
      <c r="S14" s="803"/>
      <c r="T14" s="803"/>
      <c r="U14" s="804"/>
      <c r="V14" s="802"/>
      <c r="W14" s="851"/>
      <c r="X14" s="174"/>
      <c r="Y14" s="251"/>
      <c r="Z14" s="1327" t="s">
        <v>72</v>
      </c>
      <c r="AA14" s="1328"/>
      <c r="AB14" s="1328"/>
      <c r="AC14" s="1328"/>
      <c r="AD14" s="1328"/>
      <c r="AE14" s="1328"/>
      <c r="AF14" s="1328"/>
      <c r="AG14" s="1329"/>
      <c r="AH14" s="371" t="s">
        <v>416</v>
      </c>
      <c r="AI14" s="372"/>
      <c r="AJ14" s="372"/>
      <c r="AK14" s="372"/>
      <c r="AL14" s="373"/>
      <c r="AM14" s="373"/>
      <c r="AN14" s="373"/>
      <c r="AO14" s="373"/>
      <c r="AP14" s="373"/>
      <c r="AQ14" s="412" t="s">
        <v>414</v>
      </c>
      <c r="AR14" s="412" t="s">
        <v>414</v>
      </c>
      <c r="AS14" s="311"/>
      <c r="AT14" s="311"/>
      <c r="AU14" s="311"/>
      <c r="AV14" s="311"/>
      <c r="AW14" s="2"/>
      <c r="AX14" s="2"/>
      <c r="AY14" s="2"/>
    </row>
    <row r="15" spans="1:51" ht="29.25" customHeight="1" x14ac:dyDescent="0.25">
      <c r="A15" s="127" t="s">
        <v>106</v>
      </c>
      <c r="B15" s="132" t="s">
        <v>65</v>
      </c>
      <c r="C15" s="97" t="s">
        <v>199</v>
      </c>
      <c r="D15" s="1303" t="s">
        <v>183</v>
      </c>
      <c r="E15" s="884"/>
      <c r="F15" s="243"/>
      <c r="G15" s="1304" t="s">
        <v>195</v>
      </c>
      <c r="H15" s="814"/>
      <c r="I15" s="1151"/>
      <c r="J15" s="2"/>
      <c r="K15" s="98"/>
      <c r="L15" s="2"/>
      <c r="M15" s="252" t="s">
        <v>179</v>
      </c>
      <c r="N15" s="253"/>
      <c r="O15" s="253"/>
      <c r="P15" s="253"/>
      <c r="Q15" s="253"/>
      <c r="R15" s="253"/>
      <c r="S15" s="253"/>
      <c r="T15" s="253"/>
      <c r="U15" s="253"/>
      <c r="V15" s="253"/>
      <c r="W15" s="254"/>
      <c r="X15" s="174"/>
      <c r="Y15" s="102"/>
      <c r="Z15" s="986" t="s">
        <v>72</v>
      </c>
      <c r="AA15" s="986"/>
      <c r="AB15" s="986"/>
      <c r="AC15" s="986"/>
      <c r="AD15" s="986"/>
      <c r="AE15" s="986"/>
      <c r="AF15" s="986"/>
      <c r="AG15" s="1336" t="s">
        <v>414</v>
      </c>
      <c r="AH15" s="22"/>
      <c r="AI15" s="23"/>
      <c r="AJ15" s="23"/>
      <c r="AK15" s="23"/>
      <c r="AL15" s="23"/>
      <c r="AM15" s="23"/>
      <c r="AN15" s="23"/>
      <c r="AO15" s="1334" t="s">
        <v>447</v>
      </c>
      <c r="AP15" s="1173"/>
      <c r="AQ15" s="1173"/>
      <c r="AR15" s="1335"/>
      <c r="AS15" s="440" t="s">
        <v>437</v>
      </c>
      <c r="AT15" s="527"/>
      <c r="AU15" s="311"/>
      <c r="AV15" s="311"/>
      <c r="AW15" s="2"/>
      <c r="AX15" s="2"/>
      <c r="AY15" s="2"/>
    </row>
    <row r="16" spans="1:51" ht="29.25" customHeight="1" x14ac:dyDescent="0.25">
      <c r="A16" s="93"/>
      <c r="B16" s="97" t="s">
        <v>78</v>
      </c>
      <c r="C16" s="97" t="s">
        <v>199</v>
      </c>
      <c r="D16" s="1303" t="s">
        <v>183</v>
      </c>
      <c r="E16" s="884"/>
      <c r="F16" s="243"/>
      <c r="G16" s="1304" t="s">
        <v>195</v>
      </c>
      <c r="H16" s="814"/>
      <c r="I16" s="1151"/>
      <c r="J16" s="98"/>
      <c r="K16" s="98"/>
      <c r="L16" s="98"/>
      <c r="M16" s="1305" t="s">
        <v>177</v>
      </c>
      <c r="N16" s="1135"/>
      <c r="O16" s="1135"/>
      <c r="P16" s="1135"/>
      <c r="Q16" s="1135"/>
      <c r="R16" s="1135"/>
      <c r="S16" s="1135"/>
      <c r="T16" s="1136"/>
      <c r="U16" s="98"/>
      <c r="V16" s="98"/>
      <c r="W16" s="98"/>
      <c r="X16" s="174"/>
      <c r="Y16" s="102"/>
      <c r="Z16" s="986"/>
      <c r="AA16" s="986"/>
      <c r="AB16" s="986"/>
      <c r="AC16" s="986"/>
      <c r="AD16" s="986"/>
      <c r="AE16" s="986"/>
      <c r="AF16" s="986"/>
      <c r="AG16" s="1337"/>
      <c r="AH16" s="22"/>
      <c r="AI16" s="23"/>
      <c r="AJ16" s="23"/>
      <c r="AK16" s="23"/>
      <c r="AL16" s="23"/>
      <c r="AM16" s="23"/>
      <c r="AN16" s="23"/>
      <c r="AO16" s="14"/>
      <c r="AP16" s="66"/>
      <c r="AQ16" s="66"/>
      <c r="AR16" s="66"/>
      <c r="AS16" s="14"/>
      <c r="AT16" s="2"/>
      <c r="AU16" s="311"/>
      <c r="AV16" s="311"/>
      <c r="AW16" s="2"/>
      <c r="AX16" s="100" t="s">
        <v>193</v>
      </c>
      <c r="AY16" s="2"/>
    </row>
    <row r="17" spans="1:51" ht="36" customHeight="1" x14ac:dyDescent="0.25">
      <c r="A17" s="255" t="s">
        <v>215</v>
      </c>
      <c r="B17" s="256" t="s">
        <v>65</v>
      </c>
      <c r="C17" s="257" t="s">
        <v>199</v>
      </c>
      <c r="D17" s="258"/>
      <c r="E17" s="24"/>
      <c r="F17" s="259"/>
      <c r="G17" s="258"/>
      <c r="H17" s="258"/>
      <c r="I17" s="258"/>
      <c r="J17" s="258"/>
      <c r="K17" s="258"/>
      <c r="L17" s="258"/>
      <c r="M17" s="258"/>
      <c r="N17" s="258"/>
      <c r="O17" s="258"/>
      <c r="P17" s="258"/>
      <c r="Q17" s="1320" t="s">
        <v>359</v>
      </c>
      <c r="R17" s="814"/>
      <c r="S17" s="814"/>
      <c r="T17" s="814"/>
      <c r="U17" s="814"/>
      <c r="V17" s="814"/>
      <c r="W17" s="815"/>
      <c r="X17" s="174"/>
      <c r="Y17" s="102"/>
      <c r="Z17" s="306"/>
      <c r="AA17" s="369"/>
      <c r="AB17" s="369"/>
      <c r="AC17" s="70"/>
      <c r="AD17" s="70"/>
      <c r="AE17" s="70"/>
      <c r="AF17" s="70"/>
      <c r="AG17" s="22"/>
      <c r="AH17" s="22"/>
      <c r="AI17" s="66"/>
      <c r="AJ17" s="66"/>
      <c r="AK17" s="66"/>
      <c r="AL17" s="23"/>
      <c r="AM17" s="23"/>
      <c r="AN17" s="23"/>
      <c r="AO17" s="14"/>
      <c r="AP17" s="66"/>
      <c r="AQ17" s="66"/>
      <c r="AR17" s="66"/>
      <c r="AS17" s="14"/>
      <c r="AT17" s="2"/>
      <c r="AU17" s="311"/>
      <c r="AV17" s="311"/>
      <c r="AW17" s="2"/>
      <c r="AX17" s="146" t="s">
        <v>129</v>
      </c>
      <c r="AY17" s="87" t="s">
        <v>360</v>
      </c>
    </row>
    <row r="18" spans="1:51" ht="33.799999999999997" customHeight="1" x14ac:dyDescent="0.25">
      <c r="A18" s="260"/>
      <c r="B18" s="256" t="s">
        <v>78</v>
      </c>
      <c r="C18" s="256" t="s">
        <v>199</v>
      </c>
      <c r="D18" s="418"/>
      <c r="E18" s="418"/>
      <c r="F18" s="419"/>
      <c r="G18" s="418"/>
      <c r="H18" s="418"/>
      <c r="I18" s="418"/>
      <c r="J18" s="418"/>
      <c r="K18" s="418"/>
      <c r="L18" s="418"/>
      <c r="M18" s="418"/>
      <c r="N18" s="418"/>
      <c r="O18" s="418"/>
      <c r="P18" s="418"/>
      <c r="Q18" s="420" t="s">
        <v>357</v>
      </c>
      <c r="R18" s="421"/>
      <c r="S18" s="421"/>
      <c r="T18" s="422"/>
      <c r="U18" s="423"/>
      <c r="V18" s="423"/>
      <c r="W18" s="424"/>
      <c r="X18" s="425"/>
      <c r="Y18" s="230"/>
      <c r="Z18" s="306"/>
      <c r="AA18" s="369"/>
      <c r="AB18" s="369"/>
      <c r="AC18" s="70"/>
      <c r="AD18" s="70"/>
      <c r="AE18" s="70"/>
      <c r="AF18" s="70"/>
      <c r="AG18" s="22"/>
      <c r="AH18" s="22"/>
      <c r="AI18" s="66"/>
      <c r="AJ18" s="66"/>
      <c r="AK18" s="66"/>
      <c r="AL18" s="66"/>
      <c r="AM18" s="66"/>
      <c r="AN18" s="66"/>
      <c r="AO18" s="14"/>
      <c r="AP18" s="66"/>
      <c r="AQ18" s="66"/>
      <c r="AR18" s="66"/>
      <c r="AS18" s="14"/>
      <c r="AT18" s="311"/>
      <c r="AU18" s="311"/>
      <c r="AV18" s="311"/>
      <c r="AW18" s="311"/>
      <c r="AX18" s="311"/>
      <c r="AY18" s="2"/>
    </row>
    <row r="19" spans="1:51" ht="33.799999999999997" customHeight="1" x14ac:dyDescent="0.25">
      <c r="A19" s="261" t="s">
        <v>361</v>
      </c>
      <c r="B19" s="427"/>
      <c r="C19" s="427"/>
      <c r="D19" s="427"/>
      <c r="E19" s="428"/>
      <c r="F19" s="427"/>
      <c r="G19" s="428"/>
      <c r="H19" s="428"/>
      <c r="I19" s="428"/>
      <c r="J19" s="428"/>
      <c r="K19" s="428"/>
      <c r="L19" s="428">
        <f>L20*4</f>
        <v>728</v>
      </c>
      <c r="M19" s="428">
        <v>58</v>
      </c>
      <c r="N19" s="1317" t="s">
        <v>217</v>
      </c>
      <c r="O19" s="1318"/>
      <c r="P19" s="1318"/>
      <c r="Q19" s="1318"/>
      <c r="R19" s="1318"/>
      <c r="S19" s="1318"/>
      <c r="T19" s="1318"/>
      <c r="U19" s="1318"/>
      <c r="V19" s="1318"/>
      <c r="W19" s="427"/>
      <c r="X19" s="427"/>
      <c r="Y19" s="429"/>
      <c r="Z19" s="430"/>
      <c r="AA19" s="430"/>
      <c r="AB19" s="430"/>
      <c r="AC19" s="430"/>
      <c r="AD19" s="430"/>
      <c r="AE19" s="430"/>
      <c r="AF19" s="430"/>
      <c r="AG19" s="430"/>
      <c r="AH19" s="461"/>
      <c r="AI19" s="461"/>
      <c r="AJ19" s="461"/>
      <c r="AK19" s="461"/>
      <c r="AL19" s="461"/>
      <c r="AM19" s="431"/>
      <c r="AN19" s="431"/>
      <c r="AO19" s="432"/>
      <c r="AP19" s="432"/>
      <c r="AQ19" s="432"/>
      <c r="AR19" s="432"/>
      <c r="AS19" s="432"/>
      <c r="AT19" s="427"/>
      <c r="AU19" s="427"/>
      <c r="AV19" s="427"/>
      <c r="AW19" s="427"/>
      <c r="AX19" s="427"/>
      <c r="AY19" s="2"/>
    </row>
    <row r="20" spans="1:51" ht="33.799999999999997" customHeight="1" x14ac:dyDescent="0.25">
      <c r="A20" s="118"/>
      <c r="B20" s="428"/>
      <c r="C20" s="428"/>
      <c r="D20" s="433"/>
      <c r="E20" s="433"/>
      <c r="F20" s="433"/>
      <c r="G20" s="433"/>
      <c r="H20" s="433"/>
      <c r="I20" s="433"/>
      <c r="J20" s="433"/>
      <c r="K20" s="428"/>
      <c r="L20" s="428">
        <f>M20-M19</f>
        <v>182</v>
      </c>
      <c r="M20" s="428">
        <f>20*12</f>
        <v>240</v>
      </c>
      <c r="N20" s="1318"/>
      <c r="O20" s="1318"/>
      <c r="P20" s="1318"/>
      <c r="Q20" s="1318"/>
      <c r="R20" s="1318"/>
      <c r="S20" s="1318"/>
      <c r="T20" s="1318"/>
      <c r="U20" s="1318"/>
      <c r="V20" s="1318"/>
      <c r="W20" s="427"/>
      <c r="X20" s="427"/>
      <c r="Y20" s="429"/>
      <c r="Z20" s="430"/>
      <c r="AA20" s="430"/>
      <c r="AB20" s="430"/>
      <c r="AC20" s="430"/>
      <c r="AD20" s="430"/>
      <c r="AE20" s="430"/>
      <c r="AF20" s="430"/>
      <c r="AG20" s="430"/>
      <c r="AH20" s="461"/>
      <c r="AI20" s="461"/>
      <c r="AJ20" s="461"/>
      <c r="AK20" s="461"/>
      <c r="AL20" s="461"/>
      <c r="AM20" s="431"/>
      <c r="AN20" s="431"/>
      <c r="AO20" s="432"/>
      <c r="AP20" s="432"/>
      <c r="AQ20" s="432"/>
      <c r="AR20" s="432"/>
      <c r="AS20" s="432"/>
      <c r="AT20" s="427"/>
      <c r="AU20" s="427"/>
      <c r="AV20" s="427"/>
      <c r="AW20" s="427"/>
      <c r="AX20" s="427"/>
      <c r="AY20" s="2"/>
    </row>
    <row r="21" spans="1:51" ht="33.799999999999997" customHeight="1" x14ac:dyDescent="0.25">
      <c r="A21" s="118"/>
      <c r="B21" s="428"/>
      <c r="C21" s="428"/>
      <c r="D21" s="428"/>
      <c r="E21" s="428"/>
      <c r="F21" s="428"/>
      <c r="G21" s="428"/>
      <c r="H21" s="428"/>
      <c r="I21" s="428"/>
      <c r="J21" s="428"/>
      <c r="K21" s="428"/>
      <c r="L21" s="428"/>
      <c r="M21" s="428"/>
      <c r="N21" s="428"/>
      <c r="O21" s="428"/>
      <c r="P21" s="428"/>
      <c r="Q21" s="428"/>
      <c r="R21" s="428"/>
      <c r="S21" s="428"/>
      <c r="T21" s="428"/>
      <c r="U21" s="427"/>
      <c r="V21" s="427"/>
      <c r="W21" s="427"/>
      <c r="X21" s="427"/>
      <c r="Y21" s="429"/>
      <c r="Z21" s="430"/>
      <c r="AA21" s="430"/>
      <c r="AB21" s="430"/>
      <c r="AC21" s="430"/>
      <c r="AD21" s="430"/>
      <c r="AE21" s="430"/>
      <c r="AF21" s="430"/>
      <c r="AG21" s="430"/>
      <c r="AH21" s="431"/>
      <c r="AI21" s="431"/>
      <c r="AJ21" s="431"/>
      <c r="AK21" s="431"/>
      <c r="AL21" s="431"/>
      <c r="AM21" s="431"/>
      <c r="AN21" s="431"/>
      <c r="AO21" s="432"/>
      <c r="AP21" s="1339"/>
      <c r="AQ21" s="1339"/>
      <c r="AR21" s="501"/>
      <c r="AS21" s="432"/>
      <c r="AT21" s="427"/>
      <c r="AU21" s="427"/>
      <c r="AV21" s="427"/>
      <c r="AW21" s="427"/>
      <c r="AX21" s="427"/>
      <c r="AY21" s="2"/>
    </row>
  </sheetData>
  <mergeCells count="61">
    <mergeCell ref="AO15:AR15"/>
    <mergeCell ref="Z15:AF16"/>
    <mergeCell ref="AG15:AG16"/>
    <mergeCell ref="Z13:AG13"/>
    <mergeCell ref="AP21:AQ21"/>
    <mergeCell ref="AP1:AS1"/>
    <mergeCell ref="AP3:AS3"/>
    <mergeCell ref="Z7:AS7"/>
    <mergeCell ref="Z14:AG14"/>
    <mergeCell ref="AH13:AP13"/>
    <mergeCell ref="AP5:AS6"/>
    <mergeCell ref="AP9:AS9"/>
    <mergeCell ref="AO12:AR12"/>
    <mergeCell ref="Z5:AN5"/>
    <mergeCell ref="K13:O13"/>
    <mergeCell ref="T12:W12"/>
    <mergeCell ref="AC1:AF1"/>
    <mergeCell ref="AG1:AK1"/>
    <mergeCell ref="AL1:AO1"/>
    <mergeCell ref="G6:J6"/>
    <mergeCell ref="Q7:X8"/>
    <mergeCell ref="I7:P8"/>
    <mergeCell ref="K1:O1"/>
    <mergeCell ref="N19:V20"/>
    <mergeCell ref="G9:H9"/>
    <mergeCell ref="G10:H10"/>
    <mergeCell ref="Q17:W17"/>
    <mergeCell ref="R12:S12"/>
    <mergeCell ref="V9:W10"/>
    <mergeCell ref="V13:W14"/>
    <mergeCell ref="K9:O10"/>
    <mergeCell ref="G12:Q12"/>
    <mergeCell ref="G11:N11"/>
    <mergeCell ref="P13:Q14"/>
    <mergeCell ref="R13:U14"/>
    <mergeCell ref="D8:F8"/>
    <mergeCell ref="D10:F10"/>
    <mergeCell ref="D4:F4"/>
    <mergeCell ref="D7:F7"/>
    <mergeCell ref="D5:F6"/>
    <mergeCell ref="A1:A3"/>
    <mergeCell ref="B1:B3"/>
    <mergeCell ref="C1:C3"/>
    <mergeCell ref="D1:F1"/>
    <mergeCell ref="G1:J1"/>
    <mergeCell ref="AT1:AW1"/>
    <mergeCell ref="AT2:AV2"/>
    <mergeCell ref="AP4:AS4"/>
    <mergeCell ref="D16:E16"/>
    <mergeCell ref="G16:I16"/>
    <mergeCell ref="M16:T16"/>
    <mergeCell ref="P1:S1"/>
    <mergeCell ref="T1:W1"/>
    <mergeCell ref="G5:J5"/>
    <mergeCell ref="Y9:Y10"/>
    <mergeCell ref="AO5:AO6"/>
    <mergeCell ref="Y1:AB1"/>
    <mergeCell ref="Z6:AN6"/>
    <mergeCell ref="D15:E15"/>
    <mergeCell ref="G15:I15"/>
    <mergeCell ref="D12:E12"/>
  </mergeCells>
  <pageMargins left="0.31496062992125984" right="0.11811023622047245" top="0.35433070866141736" bottom="0.15748031496062992" header="0" footer="0"/>
  <pageSetup paperSize="9" orientation="landscape"/>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I32"/>
  <sheetViews>
    <sheetView topLeftCell="A10" workbookViewId="0">
      <selection activeCell="AW6" sqref="AW6"/>
    </sheetView>
  </sheetViews>
  <sheetFormatPr defaultColWidth="14.375" defaultRowHeight="14.95" customHeight="1" x14ac:dyDescent="0.2"/>
  <cols>
    <col min="1" max="1" width="5.75" customWidth="1"/>
    <col min="2" max="2" width="6" customWidth="1"/>
    <col min="3" max="3" width="4.625" customWidth="1"/>
    <col min="4" max="4" width="5.875" hidden="1" customWidth="1"/>
    <col min="5" max="5" width="5.625" hidden="1" customWidth="1"/>
    <col min="6" max="6" width="5.125" hidden="1" customWidth="1"/>
    <col min="7" max="7" width="6.25" hidden="1" customWidth="1"/>
    <col min="8" max="8" width="6" hidden="1" customWidth="1"/>
    <col min="9" max="9" width="6.375" hidden="1" customWidth="1"/>
    <col min="10" max="10" width="6.25" hidden="1" customWidth="1"/>
    <col min="11" max="23" width="5.375" hidden="1" customWidth="1"/>
    <col min="24" max="24" width="9.25" customWidth="1"/>
    <col min="25" max="25" width="13.625" customWidth="1"/>
    <col min="26" max="27" width="3.875" customWidth="1"/>
    <col min="28" max="40" width="3.875" hidden="1" customWidth="1"/>
    <col min="41" max="44" width="3.875" style="303" customWidth="1"/>
    <col min="45" max="45" width="4.75" style="303" customWidth="1"/>
    <col min="46" max="54" width="3.875" style="303" customWidth="1"/>
    <col min="55" max="55" width="4.75" style="303" customWidth="1"/>
    <col min="56" max="56" width="5.25" style="303" customWidth="1"/>
    <col min="57" max="57" width="3.875" style="303" customWidth="1"/>
    <col min="58" max="63" width="4.375" customWidth="1"/>
  </cols>
  <sheetData>
    <row r="1" spans="1:61" ht="16.5" customHeight="1" thickTop="1" x14ac:dyDescent="0.25">
      <c r="A1" s="788" t="s">
        <v>4</v>
      </c>
      <c r="B1" s="791" t="s">
        <v>5</v>
      </c>
      <c r="C1" s="785" t="s">
        <v>6</v>
      </c>
      <c r="D1" s="805" t="s">
        <v>7</v>
      </c>
      <c r="E1" s="806"/>
      <c r="F1" s="807"/>
      <c r="G1" s="812" t="s">
        <v>8</v>
      </c>
      <c r="H1" s="806"/>
      <c r="I1" s="806"/>
      <c r="J1" s="807"/>
      <c r="K1" s="812" t="s">
        <v>9</v>
      </c>
      <c r="L1" s="806"/>
      <c r="M1" s="806"/>
      <c r="N1" s="806"/>
      <c r="O1" s="807"/>
      <c r="P1" s="812" t="s">
        <v>10</v>
      </c>
      <c r="Q1" s="806"/>
      <c r="R1" s="806"/>
      <c r="S1" s="807"/>
      <c r="T1" s="812" t="s">
        <v>11</v>
      </c>
      <c r="U1" s="806"/>
      <c r="V1" s="806"/>
      <c r="W1" s="806"/>
      <c r="X1" s="212" t="s">
        <v>113</v>
      </c>
      <c r="Y1" s="816" t="s">
        <v>350</v>
      </c>
      <c r="Z1" s="806"/>
      <c r="AA1" s="807"/>
      <c r="AB1" s="2"/>
      <c r="AC1" s="2"/>
      <c r="AD1" s="2"/>
      <c r="AE1" s="2"/>
      <c r="AF1" s="2"/>
      <c r="AG1" s="2"/>
      <c r="AH1" s="2"/>
      <c r="AI1" s="2"/>
      <c r="AJ1" s="2"/>
      <c r="AK1" s="2"/>
      <c r="AL1" s="2"/>
      <c r="AM1" s="2"/>
      <c r="AN1" s="2"/>
      <c r="AO1" s="805" t="s">
        <v>13</v>
      </c>
      <c r="AP1" s="806"/>
      <c r="AQ1" s="806"/>
      <c r="AR1" s="807"/>
      <c r="AS1" s="805" t="s">
        <v>14</v>
      </c>
      <c r="AT1" s="806"/>
      <c r="AU1" s="806"/>
      <c r="AV1" s="806"/>
      <c r="AW1" s="807"/>
      <c r="AX1" s="805" t="s">
        <v>15</v>
      </c>
      <c r="AY1" s="806"/>
      <c r="AZ1" s="806"/>
      <c r="BA1" s="807"/>
      <c r="BB1" s="805" t="s">
        <v>401</v>
      </c>
      <c r="BC1" s="806"/>
      <c r="BD1" s="806"/>
      <c r="BE1" s="807"/>
      <c r="BF1" s="805" t="s">
        <v>494</v>
      </c>
      <c r="BG1" s="806"/>
      <c r="BH1" s="806"/>
      <c r="BI1" s="807"/>
    </row>
    <row r="2" spans="1:61" ht="20.25" customHeight="1" x14ac:dyDescent="0.2">
      <c r="A2" s="789"/>
      <c r="B2" s="786"/>
      <c r="C2" s="786"/>
      <c r="D2" s="10" t="s">
        <v>16</v>
      </c>
      <c r="E2" s="10" t="s">
        <v>17</v>
      </c>
      <c r="F2" s="10" t="s">
        <v>18</v>
      </c>
      <c r="G2" s="213" t="s">
        <v>19</v>
      </c>
      <c r="H2" s="10" t="s">
        <v>20</v>
      </c>
      <c r="I2" s="10" t="s">
        <v>21</v>
      </c>
      <c r="J2" s="10" t="s">
        <v>22</v>
      </c>
      <c r="K2" s="10" t="s">
        <v>23</v>
      </c>
      <c r="L2" s="10" t="s">
        <v>24</v>
      </c>
      <c r="M2" s="10" t="s">
        <v>25</v>
      </c>
      <c r="N2" s="10" t="s">
        <v>26</v>
      </c>
      <c r="O2" s="10" t="s">
        <v>27</v>
      </c>
      <c r="P2" s="10" t="s">
        <v>28</v>
      </c>
      <c r="Q2" s="10" t="s">
        <v>29</v>
      </c>
      <c r="R2" s="10" t="s">
        <v>30</v>
      </c>
      <c r="S2" s="10" t="s">
        <v>31</v>
      </c>
      <c r="T2" s="10" t="s">
        <v>19</v>
      </c>
      <c r="U2" s="10" t="s">
        <v>20</v>
      </c>
      <c r="V2" s="10" t="s">
        <v>21</v>
      </c>
      <c r="W2" s="39" t="s">
        <v>32</v>
      </c>
      <c r="X2" s="11" t="s">
        <v>322</v>
      </c>
      <c r="Y2" s="18" t="s">
        <v>51</v>
      </c>
      <c r="Z2" s="367" t="s">
        <v>52</v>
      </c>
      <c r="AA2" s="367" t="s">
        <v>53</v>
      </c>
      <c r="AB2" s="2"/>
      <c r="AC2" s="2"/>
      <c r="AD2" s="2"/>
      <c r="AE2" s="2"/>
      <c r="AF2" s="2"/>
      <c r="AG2" s="2"/>
      <c r="AH2" s="2"/>
      <c r="AI2" s="2"/>
      <c r="AJ2" s="2"/>
      <c r="AK2" s="2"/>
      <c r="AL2" s="2"/>
      <c r="AM2" s="2"/>
      <c r="AN2" s="2"/>
      <c r="AO2" s="18" t="s">
        <v>54</v>
      </c>
      <c r="AP2" s="18" t="s">
        <v>55</v>
      </c>
      <c r="AQ2" s="18" t="s">
        <v>56</v>
      </c>
      <c r="AR2" s="18" t="s">
        <v>57</v>
      </c>
      <c r="AS2" s="18" t="s">
        <v>58</v>
      </c>
      <c r="AT2" s="18" t="s">
        <v>55</v>
      </c>
      <c r="AU2" s="18" t="s">
        <v>56</v>
      </c>
      <c r="AV2" s="18" t="s">
        <v>57</v>
      </c>
      <c r="AW2" s="18" t="s">
        <v>59</v>
      </c>
      <c r="AX2" s="18" t="s">
        <v>60</v>
      </c>
      <c r="AY2" s="18" t="s">
        <v>61</v>
      </c>
      <c r="AZ2" s="18" t="s">
        <v>62</v>
      </c>
      <c r="BA2" s="18" t="s">
        <v>63</v>
      </c>
      <c r="BB2" s="312" t="s">
        <v>402</v>
      </c>
      <c r="BC2" s="312" t="s">
        <v>403</v>
      </c>
      <c r="BD2" s="312" t="s">
        <v>404</v>
      </c>
      <c r="BE2" s="313" t="s">
        <v>405</v>
      </c>
      <c r="BF2" s="531" t="s">
        <v>497</v>
      </c>
      <c r="BG2" s="529"/>
      <c r="BH2" s="530"/>
      <c r="BI2" s="18"/>
    </row>
    <row r="3" spans="1:61" ht="12.75" customHeight="1" thickBot="1" x14ac:dyDescent="0.25">
      <c r="A3" s="790"/>
      <c r="B3" s="787"/>
      <c r="C3" s="787"/>
      <c r="D3" s="42"/>
      <c r="E3" s="42"/>
      <c r="F3" s="42"/>
      <c r="G3" s="214">
        <v>1</v>
      </c>
      <c r="H3" s="15">
        <v>2</v>
      </c>
      <c r="I3" s="15">
        <v>3</v>
      </c>
      <c r="J3" s="15">
        <v>4</v>
      </c>
      <c r="K3" s="15">
        <v>5</v>
      </c>
      <c r="L3" s="15">
        <v>6</v>
      </c>
      <c r="M3" s="15">
        <v>7</v>
      </c>
      <c r="N3" s="15">
        <v>8</v>
      </c>
      <c r="O3" s="15">
        <v>9</v>
      </c>
      <c r="P3" s="15">
        <v>10</v>
      </c>
      <c r="Q3" s="15">
        <v>11</v>
      </c>
      <c r="R3" s="15">
        <v>12</v>
      </c>
      <c r="S3" s="15">
        <v>13</v>
      </c>
      <c r="T3" s="15">
        <v>14</v>
      </c>
      <c r="U3" s="15">
        <v>15</v>
      </c>
      <c r="V3" s="15">
        <v>16</v>
      </c>
      <c r="W3" s="43">
        <v>17</v>
      </c>
      <c r="X3" s="16">
        <v>18</v>
      </c>
      <c r="Y3" s="20"/>
      <c r="Z3" s="20"/>
      <c r="AA3" s="20"/>
      <c r="AB3" s="2"/>
      <c r="AC3" s="2"/>
      <c r="AD3" s="2"/>
      <c r="AE3" s="2"/>
      <c r="AF3" s="2"/>
      <c r="AG3" s="2"/>
      <c r="AH3" s="2"/>
      <c r="AI3" s="2"/>
      <c r="AJ3" s="2"/>
      <c r="AK3" s="2"/>
      <c r="AL3" s="2"/>
      <c r="AM3" s="2"/>
      <c r="AN3" s="2"/>
      <c r="AO3" s="14"/>
      <c r="AP3" s="14"/>
      <c r="AQ3" s="14"/>
      <c r="AR3" s="14"/>
      <c r="AS3" s="14"/>
      <c r="AT3" s="14"/>
      <c r="AU3" s="14"/>
      <c r="AV3" s="14"/>
      <c r="AW3" s="14"/>
      <c r="AX3" s="14"/>
      <c r="AY3" s="14"/>
      <c r="AZ3" s="14"/>
      <c r="BA3" s="14"/>
      <c r="BB3" s="14"/>
      <c r="BC3" s="14"/>
      <c r="BD3" s="14"/>
      <c r="BE3" s="14"/>
    </row>
    <row r="4" spans="1:61" ht="19.55" customHeight="1" thickTop="1" x14ac:dyDescent="0.25">
      <c r="A4" s="1233" t="s">
        <v>432</v>
      </c>
      <c r="B4" s="794" t="s">
        <v>65</v>
      </c>
      <c r="C4" s="44">
        <v>1</v>
      </c>
      <c r="D4" s="811" t="s">
        <v>116</v>
      </c>
      <c r="E4" s="806"/>
      <c r="F4" s="807"/>
      <c r="G4" s="1291" t="s">
        <v>323</v>
      </c>
      <c r="H4" s="814"/>
      <c r="I4" s="814"/>
      <c r="J4" s="814"/>
      <c r="K4" s="814"/>
      <c r="L4" s="814"/>
      <c r="M4" s="814"/>
      <c r="N4" s="814"/>
      <c r="O4" s="814"/>
      <c r="P4" s="814"/>
      <c r="Q4" s="814"/>
      <c r="R4" s="814"/>
      <c r="S4" s="814"/>
      <c r="T4" s="814"/>
      <c r="U4" s="814"/>
      <c r="V4" s="814"/>
      <c r="W4" s="814"/>
      <c r="X4" s="884"/>
      <c r="Y4" s="20" t="s">
        <v>67</v>
      </c>
      <c r="Z4" s="20" t="s">
        <v>67</v>
      </c>
      <c r="AA4" s="20" t="s">
        <v>67</v>
      </c>
      <c r="AB4" s="805" t="s">
        <v>13</v>
      </c>
      <c r="AC4" s="806"/>
      <c r="AD4" s="806"/>
      <c r="AE4" s="807"/>
      <c r="AF4" s="805" t="s">
        <v>14</v>
      </c>
      <c r="AG4" s="806"/>
      <c r="AH4" s="806"/>
      <c r="AI4" s="806"/>
      <c r="AJ4" s="807"/>
      <c r="AK4" s="805" t="s">
        <v>15</v>
      </c>
      <c r="AL4" s="806"/>
      <c r="AM4" s="806"/>
      <c r="AN4" s="807"/>
      <c r="AO4" s="322" t="s">
        <v>67</v>
      </c>
      <c r="AP4" s="322" t="s">
        <v>67</v>
      </c>
      <c r="AQ4" s="322" t="s">
        <v>67</v>
      </c>
      <c r="AR4" s="322" t="s">
        <v>67</v>
      </c>
      <c r="AS4" s="70"/>
      <c r="AT4" s="22"/>
      <c r="AU4" s="66"/>
      <c r="AV4" s="66"/>
      <c r="AW4" s="66"/>
      <c r="AX4" s="66"/>
      <c r="AY4" s="66"/>
      <c r="AZ4" s="66"/>
      <c r="BA4" s="14"/>
      <c r="BB4" s="66"/>
      <c r="BC4" s="66"/>
      <c r="BD4" s="66"/>
      <c r="BE4" s="14"/>
    </row>
    <row r="5" spans="1:61" ht="19.55" customHeight="1" x14ac:dyDescent="0.25">
      <c r="A5" s="789"/>
      <c r="B5" s="786"/>
      <c r="C5" s="25" t="s">
        <v>119</v>
      </c>
      <c r="D5" s="797" t="s">
        <v>120</v>
      </c>
      <c r="E5" s="798"/>
      <c r="F5" s="799"/>
      <c r="G5" s="45"/>
      <c r="H5" s="45"/>
      <c r="I5" s="45"/>
      <c r="J5" s="45"/>
      <c r="K5" s="45"/>
      <c r="L5" s="45"/>
      <c r="M5" s="45"/>
      <c r="N5" s="45"/>
      <c r="O5" s="45"/>
      <c r="P5" s="45"/>
      <c r="Q5" s="45"/>
      <c r="R5" s="1292" t="s">
        <v>351</v>
      </c>
      <c r="S5" s="1288"/>
      <c r="T5" s="1288"/>
      <c r="U5" s="1288"/>
      <c r="V5" s="1288"/>
      <c r="W5" s="1288"/>
      <c r="X5" s="1293"/>
      <c r="Y5" s="21"/>
      <c r="Z5" s="21"/>
      <c r="AA5" s="21"/>
      <c r="AB5" s="18" t="s">
        <v>54</v>
      </c>
      <c r="AC5" s="18" t="s">
        <v>55</v>
      </c>
      <c r="AD5" s="18" t="s">
        <v>56</v>
      </c>
      <c r="AE5" s="18" t="s">
        <v>57</v>
      </c>
      <c r="AF5" s="18" t="s">
        <v>58</v>
      </c>
      <c r="AG5" s="18" t="s">
        <v>55</v>
      </c>
      <c r="AH5" s="18" t="s">
        <v>56</v>
      </c>
      <c r="AI5" s="18" t="s">
        <v>57</v>
      </c>
      <c r="AJ5" s="18" t="s">
        <v>59</v>
      </c>
      <c r="AK5" s="18" t="s">
        <v>60</v>
      </c>
      <c r="AL5" s="18" t="s">
        <v>61</v>
      </c>
      <c r="AM5" s="18" t="s">
        <v>62</v>
      </c>
      <c r="AN5" s="18" t="s">
        <v>63</v>
      </c>
      <c r="AO5" s="66"/>
      <c r="AP5" s="66"/>
      <c r="AQ5" s="66"/>
      <c r="AR5" s="66"/>
      <c r="AS5" s="66"/>
      <c r="AT5" s="66"/>
      <c r="AU5" s="66"/>
      <c r="AV5" s="66"/>
      <c r="AW5" s="66"/>
      <c r="AX5" s="66"/>
      <c r="AY5" s="66"/>
      <c r="AZ5" s="66"/>
      <c r="BA5" s="66"/>
      <c r="BB5" s="66"/>
      <c r="BC5" s="66"/>
      <c r="BD5" s="66"/>
      <c r="BE5" s="66"/>
    </row>
    <row r="6" spans="1:61" ht="19.55" customHeight="1" x14ac:dyDescent="0.25">
      <c r="A6" s="789"/>
      <c r="B6" s="795"/>
      <c r="C6" s="26" t="s">
        <v>123</v>
      </c>
      <c r="D6" s="800"/>
      <c r="E6" s="784"/>
      <c r="F6" s="801"/>
      <c r="G6" s="45"/>
      <c r="H6" s="45"/>
      <c r="I6" s="45"/>
      <c r="J6" s="45"/>
      <c r="K6" s="45"/>
      <c r="L6" s="45"/>
      <c r="M6" s="45"/>
      <c r="N6" s="45"/>
      <c r="O6" s="45"/>
      <c r="P6" s="45"/>
      <c r="Q6" s="45"/>
      <c r="R6" s="800"/>
      <c r="S6" s="784"/>
      <c r="T6" s="784"/>
      <c r="U6" s="784"/>
      <c r="V6" s="784"/>
      <c r="W6" s="784"/>
      <c r="X6" s="876"/>
      <c r="Y6" s="21"/>
      <c r="Z6" s="21"/>
      <c r="AA6" s="21"/>
      <c r="AB6" s="20" t="s">
        <v>67</v>
      </c>
      <c r="AC6" s="20" t="s">
        <v>67</v>
      </c>
      <c r="AD6" s="20" t="s">
        <v>67</v>
      </c>
      <c r="AE6" s="20" t="s">
        <v>67</v>
      </c>
      <c r="AF6" s="20" t="s">
        <v>67</v>
      </c>
      <c r="AG6" s="20" t="s">
        <v>67</v>
      </c>
      <c r="AH6" s="20" t="s">
        <v>67</v>
      </c>
      <c r="AI6" s="20" t="s">
        <v>67</v>
      </c>
      <c r="AJ6" s="20" t="s">
        <v>67</v>
      </c>
      <c r="AK6" s="20" t="s">
        <v>67</v>
      </c>
      <c r="AL6" s="20" t="s">
        <v>67</v>
      </c>
      <c r="AM6" s="20" t="s">
        <v>67</v>
      </c>
      <c r="AN6" s="20" t="s">
        <v>67</v>
      </c>
      <c r="AO6" s="66"/>
      <c r="AP6" s="66"/>
      <c r="AQ6" s="66"/>
      <c r="AR6" s="66"/>
      <c r="AS6" s="66"/>
      <c r="AT6" s="66"/>
      <c r="AU6" s="66"/>
      <c r="AV6" s="66"/>
      <c r="AW6" s="134"/>
      <c r="AX6" s="66"/>
      <c r="AY6" s="66"/>
      <c r="AZ6" s="66"/>
      <c r="BA6" s="66"/>
      <c r="BB6" s="66"/>
      <c r="BC6" s="66"/>
      <c r="BD6" s="66"/>
      <c r="BE6" s="66"/>
    </row>
    <row r="7" spans="1:61" ht="19.55" customHeight="1" x14ac:dyDescent="0.25">
      <c r="A7" s="789"/>
      <c r="B7" s="796" t="s">
        <v>78</v>
      </c>
      <c r="C7" s="26" t="s">
        <v>79</v>
      </c>
      <c r="D7" s="800"/>
      <c r="E7" s="784"/>
      <c r="F7" s="801"/>
      <c r="G7" s="45"/>
      <c r="H7" s="45"/>
      <c r="I7" s="45"/>
      <c r="J7" s="45"/>
      <c r="K7" s="45"/>
      <c r="L7" s="45"/>
      <c r="M7" s="45"/>
      <c r="N7" s="45"/>
      <c r="O7" s="45"/>
      <c r="P7" s="45"/>
      <c r="Q7" s="45"/>
      <c r="R7" s="800"/>
      <c r="S7" s="784"/>
      <c r="T7" s="784"/>
      <c r="U7" s="784"/>
      <c r="V7" s="784"/>
      <c r="W7" s="784"/>
      <c r="X7" s="876"/>
      <c r="Y7" s="21"/>
      <c r="Z7" s="21"/>
      <c r="AA7" s="21"/>
      <c r="AB7" s="21"/>
      <c r="AC7" s="21"/>
      <c r="AD7" s="21"/>
      <c r="AE7" s="21"/>
      <c r="AF7" s="21"/>
      <c r="AG7" s="65"/>
      <c r="AH7" s="66"/>
      <c r="AI7" s="66"/>
      <c r="AJ7" s="66"/>
      <c r="AK7" s="66"/>
      <c r="AL7" s="66"/>
      <c r="AM7" s="66"/>
      <c r="AN7" s="14"/>
      <c r="AO7" s="66"/>
      <c r="AP7" s="66"/>
      <c r="AQ7" s="66"/>
      <c r="AR7" s="66"/>
      <c r="AS7" s="66"/>
      <c r="AT7" s="66"/>
      <c r="AU7" s="66"/>
      <c r="AV7" s="66"/>
      <c r="AW7" s="66"/>
      <c r="AX7" s="66"/>
      <c r="AY7" s="66"/>
      <c r="AZ7" s="66"/>
      <c r="BA7" s="66"/>
      <c r="BB7" s="66"/>
      <c r="BC7" s="66"/>
      <c r="BD7" s="66"/>
      <c r="BE7" s="66"/>
    </row>
    <row r="8" spans="1:61" ht="19.55" customHeight="1" x14ac:dyDescent="0.25">
      <c r="A8" s="793"/>
      <c r="B8" s="795"/>
      <c r="C8" s="26" t="s">
        <v>82</v>
      </c>
      <c r="D8" s="802"/>
      <c r="E8" s="803"/>
      <c r="F8" s="804"/>
      <c r="G8" s="45"/>
      <c r="H8" s="45"/>
      <c r="I8" s="45"/>
      <c r="J8" s="45"/>
      <c r="K8" s="45"/>
      <c r="L8" s="45"/>
      <c r="M8" s="45"/>
      <c r="N8" s="45"/>
      <c r="O8" s="45"/>
      <c r="P8" s="45"/>
      <c r="Q8" s="45"/>
      <c r="R8" s="802"/>
      <c r="S8" s="803"/>
      <c r="T8" s="803"/>
      <c r="U8" s="803"/>
      <c r="V8" s="803"/>
      <c r="W8" s="803"/>
      <c r="X8" s="851"/>
      <c r="Y8" s="70"/>
      <c r="Z8" s="21"/>
      <c r="AA8" s="21"/>
      <c r="AB8" s="21"/>
      <c r="AC8" s="21"/>
      <c r="AD8" s="21"/>
      <c r="AE8" s="21"/>
      <c r="AF8" s="21"/>
      <c r="AG8" s="65"/>
      <c r="AH8" s="66"/>
      <c r="AI8" s="66"/>
      <c r="AJ8" s="66"/>
      <c r="AK8" s="66"/>
      <c r="AL8" s="66"/>
      <c r="AM8" s="66"/>
      <c r="AN8" s="14"/>
      <c r="AO8" s="66"/>
      <c r="AP8" s="66"/>
      <c r="AQ8" s="66"/>
      <c r="AR8" s="66"/>
      <c r="AS8" s="66"/>
      <c r="AT8" s="66"/>
      <c r="AU8" s="66"/>
      <c r="AV8" s="66"/>
      <c r="AW8" s="66"/>
      <c r="AX8" s="66"/>
      <c r="AY8" s="66"/>
      <c r="AZ8" s="66"/>
      <c r="BA8" s="66"/>
      <c r="BB8" s="66"/>
      <c r="BC8" s="66"/>
      <c r="BD8" s="66"/>
      <c r="BE8" s="66"/>
    </row>
    <row r="9" spans="1:61" ht="19.55" customHeight="1" x14ac:dyDescent="0.25">
      <c r="A9" s="823" t="s">
        <v>85</v>
      </c>
      <c r="B9" s="796" t="s">
        <v>65</v>
      </c>
      <c r="C9" s="26" t="s">
        <v>79</v>
      </c>
      <c r="D9" s="879" t="s">
        <v>131</v>
      </c>
      <c r="E9" s="798"/>
      <c r="F9" s="799"/>
      <c r="G9" s="844" t="s">
        <v>127</v>
      </c>
      <c r="H9" s="45"/>
      <c r="I9" s="45"/>
      <c r="J9" s="45"/>
      <c r="K9" s="1389" t="s">
        <v>159</v>
      </c>
      <c r="L9" s="798"/>
      <c r="M9" s="798"/>
      <c r="N9" s="798"/>
      <c r="O9" s="798"/>
      <c r="P9" s="798"/>
      <c r="Q9" s="798"/>
      <c r="R9" s="798"/>
      <c r="S9" s="798"/>
      <c r="T9" s="799"/>
      <c r="U9" s="1382" t="s">
        <v>136</v>
      </c>
      <c r="V9" s="798"/>
      <c r="W9" s="798"/>
      <c r="X9" s="850"/>
      <c r="Y9" s="1398" t="s">
        <v>426</v>
      </c>
      <c r="Z9" s="1393"/>
      <c r="AA9" s="1393"/>
      <c r="AB9" s="1393"/>
      <c r="AC9" s="1393"/>
      <c r="AD9" s="1394"/>
      <c r="AE9" s="1392" t="s">
        <v>426</v>
      </c>
      <c r="AF9" s="1393"/>
      <c r="AG9" s="1393"/>
      <c r="AH9" s="1393"/>
      <c r="AI9" s="1393"/>
      <c r="AJ9" s="1393"/>
      <c r="AK9" s="1393"/>
      <c r="AL9" s="1394"/>
      <c r="AO9" s="1411" t="s">
        <v>434</v>
      </c>
      <c r="AP9" s="1411"/>
      <c r="AQ9" s="1411"/>
      <c r="AR9" s="1411"/>
      <c r="AS9" s="1411"/>
      <c r="AT9" s="1411"/>
      <c r="AU9" s="1411"/>
      <c r="AV9" s="1411"/>
      <c r="AW9" s="1411"/>
      <c r="AX9" s="1411"/>
      <c r="AY9" s="1416"/>
      <c r="AZ9" s="1410" t="s">
        <v>427</v>
      </c>
      <c r="BA9" s="1411"/>
      <c r="BB9" s="1411"/>
      <c r="BC9" s="1411"/>
      <c r="BD9" s="1414" t="s">
        <v>408</v>
      </c>
      <c r="BE9" s="66"/>
      <c r="BF9" s="499"/>
      <c r="BG9" s="499"/>
    </row>
    <row r="10" spans="1:61" ht="19.55" customHeight="1" x14ac:dyDescent="0.25">
      <c r="A10" s="789"/>
      <c r="B10" s="795"/>
      <c r="C10" s="26" t="s">
        <v>82</v>
      </c>
      <c r="D10" s="802"/>
      <c r="E10" s="803"/>
      <c r="F10" s="804"/>
      <c r="G10" s="845"/>
      <c r="H10" s="45"/>
      <c r="I10" s="45"/>
      <c r="J10" s="45"/>
      <c r="K10" s="802"/>
      <c r="L10" s="803"/>
      <c r="M10" s="803"/>
      <c r="N10" s="803"/>
      <c r="O10" s="803"/>
      <c r="P10" s="803"/>
      <c r="Q10" s="803"/>
      <c r="R10" s="803"/>
      <c r="S10" s="803"/>
      <c r="T10" s="804"/>
      <c r="U10" s="800"/>
      <c r="V10" s="784"/>
      <c r="W10" s="784"/>
      <c r="X10" s="876"/>
      <c r="Y10" s="1399"/>
      <c r="Z10" s="1396"/>
      <c r="AA10" s="1396"/>
      <c r="AB10" s="1396"/>
      <c r="AC10" s="1396"/>
      <c r="AD10" s="1397"/>
      <c r="AE10" s="1395"/>
      <c r="AF10" s="1396"/>
      <c r="AG10" s="1396"/>
      <c r="AH10" s="1396"/>
      <c r="AI10" s="1396"/>
      <c r="AJ10" s="1396"/>
      <c r="AK10" s="1396"/>
      <c r="AL10" s="1397"/>
      <c r="AO10" s="1396"/>
      <c r="AP10" s="1396"/>
      <c r="AQ10" s="1396"/>
      <c r="AR10" s="1396"/>
      <c r="AS10" s="1396"/>
      <c r="AT10" s="1396"/>
      <c r="AU10" s="1396"/>
      <c r="AV10" s="1396"/>
      <c r="AW10" s="1396"/>
      <c r="AX10" s="1396"/>
      <c r="AY10" s="1397"/>
      <c r="AZ10" s="1412"/>
      <c r="BA10" s="1413"/>
      <c r="BB10" s="1413"/>
      <c r="BC10" s="1413"/>
      <c r="BD10" s="1415"/>
      <c r="BE10" s="66"/>
      <c r="BF10" s="499"/>
      <c r="BG10" s="499"/>
    </row>
    <row r="11" spans="1:61" ht="19.55" customHeight="1" x14ac:dyDescent="0.25">
      <c r="A11" s="789"/>
      <c r="B11" s="796" t="s">
        <v>78</v>
      </c>
      <c r="C11" s="26" t="s">
        <v>79</v>
      </c>
      <c r="D11" s="26"/>
      <c r="E11" s="26"/>
      <c r="F11" s="26"/>
      <c r="G11" s="45"/>
      <c r="H11" s="45"/>
      <c r="I11" s="45"/>
      <c r="J11" s="45"/>
      <c r="K11" s="1353" t="s">
        <v>159</v>
      </c>
      <c r="L11" s="798"/>
      <c r="M11" s="798"/>
      <c r="N11" s="798"/>
      <c r="O11" s="798"/>
      <c r="P11" s="798"/>
      <c r="Q11" s="798"/>
      <c r="R11" s="798"/>
      <c r="S11" s="799"/>
      <c r="T11" s="45"/>
      <c r="U11" s="800"/>
      <c r="V11" s="784"/>
      <c r="W11" s="784"/>
      <c r="X11" s="876"/>
      <c r="Y11" s="1342" t="s">
        <v>433</v>
      </c>
      <c r="Z11" s="21"/>
      <c r="AA11" s="21"/>
      <c r="AB11" s="21"/>
      <c r="AC11" s="21"/>
      <c r="AD11" s="21"/>
      <c r="AE11" s="21"/>
      <c r="AF11" s="21"/>
      <c r="AG11" s="22"/>
      <c r="AH11" s="23"/>
      <c r="AI11" s="23"/>
      <c r="AJ11" s="23"/>
      <c r="AK11" s="23"/>
      <c r="AL11" s="23"/>
      <c r="AM11" s="23"/>
      <c r="AN11" s="14"/>
      <c r="AO11" s="66"/>
      <c r="AP11" s="1406" t="s">
        <v>456</v>
      </c>
      <c r="AQ11" s="1406"/>
      <c r="AR11" s="1406"/>
      <c r="AS11" s="1406"/>
      <c r="AT11" s="1406"/>
      <c r="AU11" s="1406"/>
      <c r="AV11" s="1406"/>
      <c r="AW11" s="1406"/>
      <c r="AX11" s="1406"/>
      <c r="AY11" s="1406"/>
      <c r="AZ11" s="1406"/>
      <c r="BA11" s="1406"/>
      <c r="BB11" s="1406"/>
      <c r="BC11" s="1406"/>
      <c r="BD11" s="1407"/>
      <c r="BE11" s="502"/>
      <c r="BF11" s="499"/>
      <c r="BG11" s="499"/>
    </row>
    <row r="12" spans="1:61" ht="19.55" customHeight="1" x14ac:dyDescent="0.25">
      <c r="A12" s="793"/>
      <c r="B12" s="795"/>
      <c r="C12" s="26" t="s">
        <v>82</v>
      </c>
      <c r="D12" s="26"/>
      <c r="E12" s="26"/>
      <c r="F12" s="26"/>
      <c r="G12" s="45"/>
      <c r="H12" s="45"/>
      <c r="I12" s="45"/>
      <c r="J12" s="45"/>
      <c r="K12" s="802"/>
      <c r="L12" s="803"/>
      <c r="M12" s="803"/>
      <c r="N12" s="803"/>
      <c r="O12" s="803"/>
      <c r="P12" s="803"/>
      <c r="Q12" s="803"/>
      <c r="R12" s="803"/>
      <c r="S12" s="804"/>
      <c r="T12" s="45"/>
      <c r="U12" s="802"/>
      <c r="V12" s="803"/>
      <c r="W12" s="803"/>
      <c r="X12" s="851"/>
      <c r="Y12" s="1343"/>
      <c r="Z12" s="21"/>
      <c r="AA12" s="21"/>
      <c r="AB12" s="21"/>
      <c r="AC12" s="21"/>
      <c r="AD12" s="21"/>
      <c r="AE12" s="21"/>
      <c r="AF12" s="21"/>
      <c r="AG12" s="22"/>
      <c r="AH12" s="23"/>
      <c r="AI12" s="23"/>
      <c r="AJ12" s="23"/>
      <c r="AK12" s="23"/>
      <c r="AL12" s="23"/>
      <c r="AM12" s="23"/>
      <c r="AN12" s="14"/>
      <c r="AO12" s="66"/>
      <c r="AP12" s="1408"/>
      <c r="AQ12" s="1408"/>
      <c r="AR12" s="1408"/>
      <c r="AS12" s="1408"/>
      <c r="AT12" s="1408"/>
      <c r="AU12" s="1408"/>
      <c r="AV12" s="1408"/>
      <c r="AW12" s="1408"/>
      <c r="AX12" s="1408"/>
      <c r="AY12" s="1408"/>
      <c r="AZ12" s="1408"/>
      <c r="BA12" s="1408"/>
      <c r="BB12" s="1408"/>
      <c r="BC12" s="1408"/>
      <c r="BD12" s="1409"/>
      <c r="BE12" s="502"/>
      <c r="BF12" s="499"/>
      <c r="BG12" s="499"/>
    </row>
    <row r="13" spans="1:61" ht="19.55" customHeight="1" x14ac:dyDescent="0.25">
      <c r="A13" s="823" t="s">
        <v>90</v>
      </c>
      <c r="B13" s="796" t="s">
        <v>65</v>
      </c>
      <c r="C13" s="26" t="s">
        <v>79</v>
      </c>
      <c r="D13" s="1391" t="s">
        <v>137</v>
      </c>
      <c r="E13" s="798"/>
      <c r="F13" s="799"/>
      <c r="G13" s="844" t="s">
        <v>127</v>
      </c>
      <c r="H13" s="879" t="s">
        <v>127</v>
      </c>
      <c r="I13" s="798"/>
      <c r="J13" s="798"/>
      <c r="K13" s="799"/>
      <c r="L13" s="45"/>
      <c r="M13" s="1376" t="s">
        <v>81</v>
      </c>
      <c r="N13" s="798"/>
      <c r="O13" s="798"/>
      <c r="P13" s="798"/>
      <c r="Q13" s="798"/>
      <c r="R13" s="798"/>
      <c r="S13" s="798"/>
      <c r="T13" s="798"/>
      <c r="U13" s="798"/>
      <c r="V13" s="798"/>
      <c r="W13" s="45"/>
      <c r="X13" s="404"/>
      <c r="Y13" s="70"/>
      <c r="Z13" s="21"/>
      <c r="AA13" s="21"/>
      <c r="AB13" s="21"/>
      <c r="AC13" s="21"/>
      <c r="AD13" s="21"/>
      <c r="AE13" s="21"/>
      <c r="AF13" s="21"/>
      <c r="AG13" s="22"/>
      <c r="AH13" s="23"/>
      <c r="AI13" s="23"/>
      <c r="AJ13" s="23"/>
      <c r="AK13" s="23"/>
      <c r="AL13" s="23"/>
      <c r="AM13" s="23"/>
      <c r="AN13" s="14"/>
      <c r="AO13" s="66"/>
      <c r="AP13" s="66"/>
      <c r="AQ13" s="66"/>
      <c r="AR13" s="66"/>
      <c r="AS13" s="66"/>
      <c r="AT13" s="66"/>
      <c r="AU13" s="66"/>
      <c r="AV13" s="66"/>
      <c r="AW13" s="66"/>
      <c r="AX13" s="66"/>
      <c r="AY13" s="66"/>
      <c r="AZ13" s="66"/>
      <c r="BA13" s="66"/>
      <c r="BB13" s="66"/>
      <c r="BC13" s="66"/>
      <c r="BD13" s="66"/>
      <c r="BE13" s="66"/>
    </row>
    <row r="14" spans="1:61" ht="19.55" customHeight="1" x14ac:dyDescent="0.25">
      <c r="A14" s="789"/>
      <c r="B14" s="795"/>
      <c r="C14" s="26" t="s">
        <v>82</v>
      </c>
      <c r="D14" s="802"/>
      <c r="E14" s="803"/>
      <c r="F14" s="804"/>
      <c r="G14" s="845"/>
      <c r="H14" s="802"/>
      <c r="I14" s="803"/>
      <c r="J14" s="803"/>
      <c r="K14" s="804"/>
      <c r="L14" s="45"/>
      <c r="M14" s="802"/>
      <c r="N14" s="803"/>
      <c r="O14" s="803"/>
      <c r="P14" s="803"/>
      <c r="Q14" s="803"/>
      <c r="R14" s="803"/>
      <c r="S14" s="803"/>
      <c r="T14" s="803"/>
      <c r="U14" s="803"/>
      <c r="V14" s="803"/>
      <c r="W14" s="45"/>
      <c r="X14" s="405"/>
      <c r="Y14" s="70"/>
      <c r="Z14" s="21"/>
      <c r="AA14" s="21"/>
      <c r="AB14" s="21"/>
      <c r="AC14" s="21"/>
      <c r="AD14" s="21"/>
      <c r="AE14" s="21"/>
      <c r="AF14" s="21"/>
      <c r="AG14" s="22"/>
      <c r="AH14" s="23"/>
      <c r="AI14" s="23"/>
      <c r="AJ14" s="23"/>
      <c r="AK14" s="23"/>
      <c r="AL14" s="23"/>
      <c r="AM14" s="23"/>
      <c r="AN14" s="14"/>
      <c r="AO14" s="66"/>
      <c r="AP14" s="66"/>
      <c r="AQ14" s="66"/>
      <c r="AR14" s="66"/>
      <c r="AS14" s="66"/>
      <c r="AT14" s="66"/>
      <c r="AU14" s="66"/>
      <c r="AV14" s="66"/>
      <c r="AW14" s="66"/>
      <c r="AX14" s="66"/>
      <c r="AY14" s="66"/>
      <c r="AZ14" s="66"/>
      <c r="BA14" s="66"/>
      <c r="BB14" s="66"/>
      <c r="BC14" s="66"/>
      <c r="BD14" s="66"/>
      <c r="BE14" s="66"/>
    </row>
    <row r="15" spans="1:61" ht="19.55" customHeight="1" x14ac:dyDescent="0.25">
      <c r="A15" s="789"/>
      <c r="B15" s="796" t="s">
        <v>78</v>
      </c>
      <c r="C15" s="26" t="s">
        <v>79</v>
      </c>
      <c r="D15" s="26"/>
      <c r="E15" s="26"/>
      <c r="F15" s="26"/>
      <c r="G15" s="45"/>
      <c r="H15" s="45"/>
      <c r="I15" s="45"/>
      <c r="J15" s="45"/>
      <c r="K15" s="45"/>
      <c r="L15" s="45"/>
      <c r="M15" s="1376" t="s">
        <v>81</v>
      </c>
      <c r="N15" s="798"/>
      <c r="O15" s="798"/>
      <c r="P15" s="798"/>
      <c r="Q15" s="798"/>
      <c r="R15" s="798"/>
      <c r="S15" s="798"/>
      <c r="T15" s="798"/>
      <c r="U15" s="798"/>
      <c r="V15" s="798"/>
      <c r="W15" s="45"/>
      <c r="X15" s="405"/>
      <c r="Y15" s="70"/>
      <c r="Z15" s="21"/>
      <c r="AA15" s="21"/>
      <c r="AB15" s="21"/>
      <c r="AC15" s="21"/>
      <c r="AD15" s="21"/>
      <c r="AE15" s="21"/>
      <c r="AF15" s="21"/>
      <c r="AG15" s="22"/>
      <c r="AH15" s="23"/>
      <c r="AI15" s="23"/>
      <c r="AJ15" s="23"/>
      <c r="AK15" s="23"/>
      <c r="AL15" s="23"/>
      <c r="AM15" s="23"/>
      <c r="AN15" s="14"/>
      <c r="AO15" s="66"/>
      <c r="AP15" s="66"/>
      <c r="AQ15" s="66"/>
      <c r="AR15" s="66"/>
      <c r="AS15" s="66"/>
      <c r="AT15" s="66"/>
      <c r="AU15" s="66"/>
      <c r="AV15" s="66"/>
      <c r="AW15" s="66"/>
      <c r="AX15" s="1400" t="s">
        <v>457</v>
      </c>
      <c r="AY15" s="1401"/>
      <c r="AZ15" s="1401"/>
      <c r="BA15" s="1401"/>
      <c r="BB15" s="1401"/>
      <c r="BC15" s="1401"/>
      <c r="BD15" s="1402"/>
      <c r="BE15" s="66"/>
    </row>
    <row r="16" spans="1:61" ht="19.55" customHeight="1" x14ac:dyDescent="0.25">
      <c r="A16" s="793"/>
      <c r="B16" s="795"/>
      <c r="C16" s="26" t="s">
        <v>82</v>
      </c>
      <c r="D16" s="26"/>
      <c r="E16" s="26"/>
      <c r="F16" s="26"/>
      <c r="G16" s="45"/>
      <c r="H16" s="45"/>
      <c r="I16" s="45"/>
      <c r="J16" s="45"/>
      <c r="K16" s="45"/>
      <c r="L16" s="45"/>
      <c r="M16" s="802"/>
      <c r="N16" s="803"/>
      <c r="O16" s="803"/>
      <c r="P16" s="803"/>
      <c r="Q16" s="803"/>
      <c r="R16" s="803"/>
      <c r="S16" s="803"/>
      <c r="T16" s="803"/>
      <c r="U16" s="803"/>
      <c r="V16" s="803"/>
      <c r="W16" s="45"/>
      <c r="X16" s="406"/>
      <c r="Y16" s="70"/>
      <c r="Z16" s="21"/>
      <c r="AA16" s="21"/>
      <c r="AB16" s="21"/>
      <c r="AC16" s="21"/>
      <c r="AD16" s="21"/>
      <c r="AE16" s="21"/>
      <c r="AF16" s="21"/>
      <c r="AG16" s="22"/>
      <c r="AH16" s="23"/>
      <c r="AI16" s="23"/>
      <c r="AJ16" s="23"/>
      <c r="AK16" s="23"/>
      <c r="AL16" s="23"/>
      <c r="AM16" s="23"/>
      <c r="AN16" s="14"/>
      <c r="AO16" s="66"/>
      <c r="AP16" s="66"/>
      <c r="AQ16" s="66"/>
      <c r="AR16" s="66"/>
      <c r="AS16" s="66"/>
      <c r="AT16" s="66"/>
      <c r="AU16" s="66"/>
      <c r="AV16" s="66"/>
      <c r="AW16" s="66"/>
      <c r="AX16" s="1403"/>
      <c r="AY16" s="1404"/>
      <c r="AZ16" s="1404"/>
      <c r="BA16" s="1404"/>
      <c r="BB16" s="1404"/>
      <c r="BC16" s="1404"/>
      <c r="BD16" s="1405"/>
      <c r="BE16" s="66"/>
    </row>
    <row r="17" spans="1:57" ht="25.5" customHeight="1" x14ac:dyDescent="0.25">
      <c r="A17" s="823" t="s">
        <v>93</v>
      </c>
      <c r="B17" s="796" t="s">
        <v>65</v>
      </c>
      <c r="C17" s="26" t="s">
        <v>79</v>
      </c>
      <c r="D17" s="848" t="s">
        <v>143</v>
      </c>
      <c r="E17" s="821" t="s">
        <v>129</v>
      </c>
      <c r="F17" s="26"/>
      <c r="G17" s="1387" t="s">
        <v>225</v>
      </c>
      <c r="H17" s="799"/>
      <c r="I17" s="45"/>
      <c r="J17" s="45"/>
      <c r="K17" s="233"/>
      <c r="L17" s="1385" t="s">
        <v>207</v>
      </c>
      <c r="M17" s="798"/>
      <c r="N17" s="799"/>
      <c r="O17" s="45"/>
      <c r="P17" s="45"/>
      <c r="Q17" s="234" t="s">
        <v>353</v>
      </c>
      <c r="R17" s="235"/>
      <c r="S17" s="235"/>
      <c r="T17" s="235"/>
      <c r="U17" s="400"/>
      <c r="V17" s="400"/>
      <c r="W17" s="400"/>
      <c r="X17" s="401"/>
      <c r="Y17" s="21"/>
      <c r="Z17" s="21"/>
      <c r="AA17" s="21"/>
      <c r="AB17" s="21"/>
      <c r="AC17" s="21"/>
      <c r="AD17" s="21"/>
      <c r="AE17" s="21"/>
      <c r="AF17" s="21"/>
      <c r="AG17" s="22"/>
      <c r="AH17" s="23"/>
      <c r="AI17" s="23"/>
      <c r="AJ17" s="23"/>
      <c r="AK17" s="23"/>
      <c r="AL17" s="23"/>
      <c r="AM17" s="23"/>
      <c r="AN17" s="14"/>
      <c r="AO17" s="66"/>
      <c r="AP17" s="66"/>
      <c r="AQ17" s="66"/>
      <c r="AR17" s="66"/>
      <c r="AS17" s="66"/>
      <c r="AT17" s="66"/>
      <c r="AU17" s="66"/>
      <c r="AV17" s="66"/>
      <c r="AW17" s="66"/>
      <c r="AY17" s="1354" t="s">
        <v>457</v>
      </c>
      <c r="AZ17" s="1354"/>
      <c r="BA17" s="1354"/>
      <c r="BB17" s="1354"/>
      <c r="BC17" s="1354"/>
      <c r="BD17" s="1355"/>
      <c r="BE17" s="66"/>
    </row>
    <row r="18" spans="1:57" ht="23.95" customHeight="1" x14ac:dyDescent="0.25">
      <c r="A18" s="789"/>
      <c r="B18" s="795"/>
      <c r="C18" s="26" t="s">
        <v>82</v>
      </c>
      <c r="D18" s="795"/>
      <c r="E18" s="795"/>
      <c r="F18" s="26"/>
      <c r="G18" s="1388"/>
      <c r="H18" s="804"/>
      <c r="I18" s="45"/>
      <c r="J18" s="45"/>
      <c r="K18" s="233"/>
      <c r="L18" s="802"/>
      <c r="M18" s="803"/>
      <c r="N18" s="804"/>
      <c r="O18" s="45"/>
      <c r="P18" s="45"/>
      <c r="Q18" s="236"/>
      <c r="R18" s="237"/>
      <c r="S18" s="237"/>
      <c r="T18" s="237"/>
      <c r="U18" s="402"/>
      <c r="V18" s="402"/>
      <c r="W18" s="402"/>
      <c r="X18" s="403"/>
      <c r="Y18" s="70"/>
      <c r="Z18" s="70"/>
      <c r="AA18" s="70"/>
      <c r="AB18" s="70"/>
      <c r="AC18" s="70"/>
      <c r="AD18" s="70"/>
      <c r="AE18" s="70"/>
      <c r="AF18" s="70"/>
      <c r="AG18" s="22"/>
      <c r="AH18" s="66"/>
      <c r="AI18" s="66"/>
      <c r="AJ18" s="66"/>
      <c r="AK18" s="66"/>
      <c r="AL18" s="66"/>
      <c r="AM18" s="66"/>
      <c r="AN18" s="14"/>
      <c r="AO18" s="66"/>
      <c r="AP18" s="66"/>
      <c r="AQ18" s="66"/>
      <c r="AR18" s="66"/>
      <c r="AS18" s="66"/>
      <c r="AT18" s="66"/>
      <c r="AU18" s="66"/>
      <c r="AV18" s="66"/>
      <c r="AW18" s="66"/>
      <c r="AX18" s="458"/>
      <c r="AY18" s="1356"/>
      <c r="AZ18" s="1356"/>
      <c r="BA18" s="1356"/>
      <c r="BB18" s="1356"/>
      <c r="BC18" s="1356"/>
      <c r="BD18" s="1357"/>
      <c r="BE18" s="66"/>
    </row>
    <row r="19" spans="1:57" ht="25.5" customHeight="1" x14ac:dyDescent="0.25">
      <c r="A19" s="789"/>
      <c r="B19" s="796" t="s">
        <v>78</v>
      </c>
      <c r="C19" s="26" t="s">
        <v>79</v>
      </c>
      <c r="D19" s="854" t="s">
        <v>129</v>
      </c>
      <c r="E19" s="799"/>
      <c r="F19" s="26"/>
      <c r="G19" s="45"/>
      <c r="H19" s="45"/>
      <c r="I19" s="45"/>
      <c r="J19" s="45"/>
      <c r="K19" s="233"/>
      <c r="L19" s="1385" t="s">
        <v>207</v>
      </c>
      <c r="M19" s="798"/>
      <c r="N19" s="798"/>
      <c r="O19" s="798"/>
      <c r="P19" s="799"/>
      <c r="Q19" s="1341" t="s">
        <v>136</v>
      </c>
      <c r="R19" s="798"/>
      <c r="S19" s="798"/>
      <c r="T19" s="799"/>
      <c r="U19" s="1378"/>
      <c r="V19" s="901"/>
      <c r="W19" s="901"/>
      <c r="X19" s="1379"/>
      <c r="Y19" s="70"/>
      <c r="Z19" s="70"/>
      <c r="AA19" s="70"/>
      <c r="AB19" s="70"/>
      <c r="AC19" s="70"/>
      <c r="AD19" s="70"/>
      <c r="AE19" s="70"/>
      <c r="AF19" s="70"/>
      <c r="AG19" s="22"/>
      <c r="AH19" s="66"/>
      <c r="AI19" s="66"/>
      <c r="AJ19" s="66"/>
      <c r="AK19" s="66"/>
      <c r="AL19" s="66"/>
      <c r="AM19" s="66"/>
      <c r="AN19" s="14"/>
      <c r="AO19" s="66"/>
      <c r="AP19" s="66"/>
      <c r="AQ19" s="66"/>
      <c r="AR19" s="66"/>
      <c r="AS19" s="66"/>
      <c r="AT19" s="66"/>
      <c r="AU19" s="66"/>
      <c r="AV19" s="66"/>
      <c r="AW19" s="66"/>
      <c r="AX19" s="66"/>
      <c r="AY19" s="66"/>
      <c r="AZ19" s="66"/>
      <c r="BA19" s="66"/>
      <c r="BB19" s="66"/>
      <c r="BC19" s="66"/>
      <c r="BD19" s="66"/>
      <c r="BE19" s="66"/>
    </row>
    <row r="20" spans="1:57" ht="22.6" customHeight="1" x14ac:dyDescent="0.25">
      <c r="A20" s="793"/>
      <c r="B20" s="795"/>
      <c r="C20" s="26" t="s">
        <v>82</v>
      </c>
      <c r="D20" s="802"/>
      <c r="E20" s="804"/>
      <c r="F20" s="26"/>
      <c r="G20" s="45"/>
      <c r="H20" s="45"/>
      <c r="I20" s="45"/>
      <c r="J20" s="45"/>
      <c r="K20" s="233"/>
      <c r="L20" s="802"/>
      <c r="M20" s="803"/>
      <c r="N20" s="803"/>
      <c r="O20" s="803"/>
      <c r="P20" s="804"/>
      <c r="Q20" s="802"/>
      <c r="R20" s="803"/>
      <c r="S20" s="803"/>
      <c r="T20" s="804"/>
      <c r="U20" s="903"/>
      <c r="V20" s="904"/>
      <c r="W20" s="904"/>
      <c r="X20" s="1380"/>
      <c r="Y20" s="70"/>
      <c r="Z20" s="70"/>
      <c r="AA20" s="70"/>
      <c r="AB20" s="70"/>
      <c r="AC20" s="70"/>
      <c r="AD20" s="70"/>
      <c r="AE20" s="70"/>
      <c r="AF20" s="70"/>
      <c r="AG20" s="22"/>
      <c r="AH20" s="66"/>
      <c r="AI20" s="66"/>
      <c r="AJ20" s="66"/>
      <c r="AK20" s="66"/>
      <c r="AL20" s="66"/>
      <c r="AM20" s="66"/>
      <c r="AN20" s="14"/>
      <c r="AO20" s="66"/>
      <c r="AP20" s="66"/>
      <c r="AQ20" s="66"/>
      <c r="AR20" s="66"/>
      <c r="AS20" s="66"/>
      <c r="AT20" s="66"/>
      <c r="AU20" s="66"/>
      <c r="AV20" s="66"/>
      <c r="AW20" s="66"/>
      <c r="AX20" s="66"/>
      <c r="AY20" s="66"/>
      <c r="AZ20" s="66"/>
      <c r="BA20" s="66"/>
      <c r="BB20" s="66"/>
      <c r="BC20" s="66"/>
      <c r="BD20" s="66"/>
      <c r="BE20" s="66"/>
    </row>
    <row r="21" spans="1:57" ht="19.55" customHeight="1" x14ac:dyDescent="0.25">
      <c r="A21" s="823" t="s">
        <v>100</v>
      </c>
      <c r="B21" s="796" t="s">
        <v>65</v>
      </c>
      <c r="C21" s="26" t="s">
        <v>79</v>
      </c>
      <c r="D21" s="849" t="s">
        <v>138</v>
      </c>
      <c r="E21" s="26"/>
      <c r="F21" s="26"/>
      <c r="G21" s="45"/>
      <c r="H21" s="45"/>
      <c r="I21" s="1286" t="s">
        <v>354</v>
      </c>
      <c r="J21" s="798"/>
      <c r="K21" s="798"/>
      <c r="L21" s="798"/>
      <c r="M21" s="798"/>
      <c r="N21" s="799"/>
      <c r="O21" s="45"/>
      <c r="P21" s="1386" t="s">
        <v>136</v>
      </c>
      <c r="Q21" s="798"/>
      <c r="R21" s="798"/>
      <c r="S21" s="798"/>
      <c r="T21" s="798"/>
      <c r="U21" s="798"/>
      <c r="V21" s="798"/>
      <c r="W21" s="799"/>
      <c r="X21" s="1383" t="s">
        <v>352</v>
      </c>
      <c r="Y21" s="1342" t="s">
        <v>160</v>
      </c>
      <c r="Z21" s="21"/>
      <c r="AA21" s="21"/>
      <c r="AB21" s="120"/>
      <c r="AC21" s="120"/>
      <c r="AD21" s="120"/>
      <c r="AE21" s="120"/>
      <c r="AF21" s="120"/>
      <c r="AG21" s="121"/>
      <c r="AH21" s="121"/>
      <c r="AI21" s="121"/>
      <c r="AJ21" s="121"/>
      <c r="AK21" s="121"/>
      <c r="AL21" s="121"/>
      <c r="AM21" s="121"/>
      <c r="AN21" s="91"/>
      <c r="AO21" s="66"/>
      <c r="AP21" s="66"/>
      <c r="AQ21" s="66"/>
      <c r="AR21" s="66"/>
      <c r="AS21" s="66"/>
      <c r="AT21" s="66"/>
      <c r="AU21" s="66"/>
      <c r="AV21" s="66"/>
      <c r="AW21" s="66"/>
      <c r="AX21" s="66"/>
      <c r="AY21" s="1370" t="s">
        <v>419</v>
      </c>
      <c r="AZ21" s="1371"/>
      <c r="BA21" s="1371"/>
      <c r="BB21" s="1371"/>
      <c r="BC21" s="1372"/>
      <c r="BD21" s="1344" t="s">
        <v>408</v>
      </c>
      <c r="BE21" s="66"/>
    </row>
    <row r="22" spans="1:57" ht="19.55" customHeight="1" x14ac:dyDescent="0.25">
      <c r="A22" s="789"/>
      <c r="B22" s="795"/>
      <c r="C22" s="26" t="s">
        <v>82</v>
      </c>
      <c r="D22" s="795"/>
      <c r="E22" s="26"/>
      <c r="F22" s="26"/>
      <c r="G22" s="45"/>
      <c r="H22" s="45"/>
      <c r="I22" s="800"/>
      <c r="J22" s="784"/>
      <c r="K22" s="784"/>
      <c r="L22" s="784"/>
      <c r="M22" s="784"/>
      <c r="N22" s="801"/>
      <c r="O22" s="45"/>
      <c r="P22" s="802"/>
      <c r="Q22" s="803"/>
      <c r="R22" s="803"/>
      <c r="S22" s="803"/>
      <c r="T22" s="803"/>
      <c r="U22" s="803"/>
      <c r="V22" s="803"/>
      <c r="W22" s="804"/>
      <c r="X22" s="1384"/>
      <c r="Y22" s="863"/>
      <c r="Z22" s="21"/>
      <c r="AA22" s="21"/>
      <c r="AB22" s="120"/>
      <c r="AC22" s="120"/>
      <c r="AD22" s="120"/>
      <c r="AE22" s="120"/>
      <c r="AF22" s="120"/>
      <c r="AG22" s="121"/>
      <c r="AH22" s="121"/>
      <c r="AI22" s="121"/>
      <c r="AJ22" s="121"/>
      <c r="AK22" s="121"/>
      <c r="AL22" s="121"/>
      <c r="AM22" s="121"/>
      <c r="AN22" s="91"/>
      <c r="AO22" s="66"/>
      <c r="AP22" s="66"/>
      <c r="AQ22" s="66"/>
      <c r="AR22" s="66"/>
      <c r="AS22" s="66"/>
      <c r="AT22" s="66"/>
      <c r="AU22" s="66"/>
      <c r="AV22" s="66"/>
      <c r="AW22" s="66"/>
      <c r="AX22" s="66"/>
      <c r="AY22" s="1373"/>
      <c r="AZ22" s="1374"/>
      <c r="BA22" s="1374"/>
      <c r="BB22" s="1374"/>
      <c r="BC22" s="1375"/>
      <c r="BD22" s="1345"/>
      <c r="BE22" s="66"/>
    </row>
    <row r="23" spans="1:57" ht="19.55" customHeight="1" x14ac:dyDescent="0.25">
      <c r="A23" s="789"/>
      <c r="B23" s="796" t="s">
        <v>78</v>
      </c>
      <c r="C23" s="26" t="s">
        <v>79</v>
      </c>
      <c r="D23" s="1390" t="s">
        <v>137</v>
      </c>
      <c r="E23" s="26"/>
      <c r="F23" s="26"/>
      <c r="G23" s="45"/>
      <c r="H23" s="45"/>
      <c r="I23" s="800"/>
      <c r="J23" s="784"/>
      <c r="K23" s="784"/>
      <c r="L23" s="784"/>
      <c r="M23" s="784"/>
      <c r="N23" s="801"/>
      <c r="O23" s="45"/>
      <c r="P23" s="1340" t="s">
        <v>136</v>
      </c>
      <c r="Q23" s="798"/>
      <c r="R23" s="798"/>
      <c r="S23" s="798"/>
      <c r="T23" s="798"/>
      <c r="U23" s="798"/>
      <c r="V23" s="798"/>
      <c r="W23" s="799"/>
      <c r="X23" s="397"/>
      <c r="Y23" s="863"/>
      <c r="Z23" s="21"/>
      <c r="AA23" s="21"/>
      <c r="AB23" s="120"/>
      <c r="AC23" s="120"/>
      <c r="AD23" s="120"/>
      <c r="AE23" s="120"/>
      <c r="AF23" s="120"/>
      <c r="AG23" s="121"/>
      <c r="AH23" s="121"/>
      <c r="AI23" s="121"/>
      <c r="AJ23" s="121"/>
      <c r="AK23" s="121"/>
      <c r="AL23" s="121"/>
      <c r="AM23" s="121"/>
      <c r="AN23" s="91"/>
      <c r="AO23" s="66"/>
      <c r="AP23" s="66"/>
      <c r="AQ23" s="66"/>
      <c r="AR23" s="66"/>
      <c r="AS23" s="66"/>
      <c r="AT23" s="66"/>
      <c r="AU23" s="66"/>
      <c r="AV23" s="66"/>
      <c r="AW23" s="66"/>
      <c r="AX23" s="66"/>
      <c r="AY23" s="66"/>
      <c r="AZ23" s="66"/>
      <c r="BA23" s="66"/>
      <c r="BB23" s="1347" t="s">
        <v>498</v>
      </c>
      <c r="BC23" s="1348"/>
      <c r="BD23" s="1351" t="s">
        <v>408</v>
      </c>
      <c r="BE23" s="502"/>
    </row>
    <row r="24" spans="1:57" ht="19.55" customHeight="1" x14ac:dyDescent="0.25">
      <c r="A24" s="793"/>
      <c r="B24" s="795"/>
      <c r="C24" s="26" t="s">
        <v>82</v>
      </c>
      <c r="D24" s="845"/>
      <c r="E24" s="26"/>
      <c r="F24" s="26"/>
      <c r="G24" s="45"/>
      <c r="H24" s="45"/>
      <c r="I24" s="802"/>
      <c r="J24" s="803"/>
      <c r="K24" s="803"/>
      <c r="L24" s="803"/>
      <c r="M24" s="803"/>
      <c r="N24" s="804"/>
      <c r="O24" s="45"/>
      <c r="P24" s="802"/>
      <c r="Q24" s="803"/>
      <c r="R24" s="803"/>
      <c r="S24" s="803"/>
      <c r="T24" s="803"/>
      <c r="U24" s="803"/>
      <c r="V24" s="803"/>
      <c r="W24" s="804"/>
      <c r="X24" s="398"/>
      <c r="Y24" s="1346"/>
      <c r="Z24" s="21"/>
      <c r="AA24" s="21"/>
      <c r="AB24" s="120"/>
      <c r="AC24" s="120"/>
      <c r="AD24" s="120"/>
      <c r="AE24" s="120"/>
      <c r="AF24" s="120"/>
      <c r="AG24" s="121"/>
      <c r="AH24" s="121"/>
      <c r="AI24" s="121"/>
      <c r="AJ24" s="121"/>
      <c r="AK24" s="121"/>
      <c r="AL24" s="121"/>
      <c r="AM24" s="121"/>
      <c r="AN24" s="91"/>
      <c r="AO24" s="66"/>
      <c r="AP24" s="66"/>
      <c r="AQ24" s="66"/>
      <c r="AR24" s="66"/>
      <c r="AS24" s="66"/>
      <c r="AT24" s="66"/>
      <c r="AU24" s="66"/>
      <c r="AV24" s="66"/>
      <c r="AW24" s="66"/>
      <c r="AX24" s="66"/>
      <c r="AY24" s="66"/>
      <c r="AZ24" s="66"/>
      <c r="BA24" s="66"/>
      <c r="BB24" s="1349"/>
      <c r="BC24" s="1350"/>
      <c r="BD24" s="1352"/>
      <c r="BE24" s="502"/>
    </row>
    <row r="25" spans="1:57" ht="19.55" customHeight="1" x14ac:dyDescent="0.25">
      <c r="A25" s="823" t="s">
        <v>106</v>
      </c>
      <c r="B25" s="796" t="s">
        <v>65</v>
      </c>
      <c r="C25" s="26">
        <v>1</v>
      </c>
      <c r="D25" s="26"/>
      <c r="E25" s="26"/>
      <c r="F25" s="26"/>
      <c r="G25" s="45"/>
      <c r="H25" s="45"/>
      <c r="I25" s="45"/>
      <c r="J25" s="45"/>
      <c r="K25" s="45"/>
      <c r="L25" s="45"/>
      <c r="M25" s="45"/>
      <c r="N25" s="45"/>
      <c r="O25" s="45"/>
      <c r="P25" s="45"/>
      <c r="Q25" s="45"/>
      <c r="R25" s="45"/>
      <c r="S25" s="45"/>
      <c r="T25" s="1377" t="s">
        <v>355</v>
      </c>
      <c r="U25" s="798"/>
      <c r="V25" s="798"/>
      <c r="W25" s="799"/>
      <c r="X25" s="1381" t="s">
        <v>352</v>
      </c>
      <c r="Y25" s="21"/>
      <c r="Z25" s="21"/>
      <c r="AA25" s="21"/>
      <c r="AB25" s="120"/>
      <c r="AC25" s="120"/>
      <c r="AD25" s="120"/>
      <c r="AE25" s="120"/>
      <c r="AF25" s="120"/>
      <c r="AG25" s="121"/>
      <c r="AH25" s="121"/>
      <c r="AI25" s="121"/>
      <c r="AJ25" s="121"/>
      <c r="AK25" s="121"/>
      <c r="AL25" s="121"/>
      <c r="AM25" s="121"/>
      <c r="AN25" s="91"/>
      <c r="AO25" s="66"/>
      <c r="AP25" s="66"/>
      <c r="AQ25" s="66"/>
      <c r="AR25" s="66"/>
      <c r="AS25" s="66"/>
      <c r="AT25" s="66"/>
      <c r="AU25" s="66"/>
      <c r="AV25" s="66"/>
      <c r="AW25" s="1358" t="s">
        <v>499</v>
      </c>
      <c r="AX25" s="1359"/>
      <c r="AY25" s="1359"/>
      <c r="AZ25" s="1359"/>
      <c r="BA25" s="1359"/>
      <c r="BB25" s="1360"/>
      <c r="BC25" s="1367" t="s">
        <v>485</v>
      </c>
      <c r="BD25" s="66"/>
      <c r="BE25" s="66"/>
    </row>
    <row r="26" spans="1:57" ht="19.55" customHeight="1" x14ac:dyDescent="0.25">
      <c r="A26" s="789"/>
      <c r="B26" s="795"/>
      <c r="C26" s="26">
        <v>2</v>
      </c>
      <c r="D26" s="26"/>
      <c r="E26" s="26"/>
      <c r="F26" s="26"/>
      <c r="G26" s="45"/>
      <c r="H26" s="45"/>
      <c r="I26" s="45"/>
      <c r="J26" s="45"/>
      <c r="K26" s="45"/>
      <c r="L26" s="45"/>
      <c r="M26" s="45"/>
      <c r="N26" s="45"/>
      <c r="O26" s="45"/>
      <c r="P26" s="45"/>
      <c r="Q26" s="45"/>
      <c r="R26" s="45"/>
      <c r="S26" s="45"/>
      <c r="T26" s="800"/>
      <c r="U26" s="784"/>
      <c r="V26" s="784"/>
      <c r="W26" s="801"/>
      <c r="X26" s="789"/>
      <c r="Y26" s="21"/>
      <c r="Z26" s="21"/>
      <c r="AA26" s="21"/>
      <c r="AB26" s="120"/>
      <c r="AC26" s="120"/>
      <c r="AD26" s="120"/>
      <c r="AE26" s="120"/>
      <c r="AF26" s="120"/>
      <c r="AG26" s="121"/>
      <c r="AH26" s="121"/>
      <c r="AI26" s="121"/>
      <c r="AJ26" s="121"/>
      <c r="AK26" s="121"/>
      <c r="AL26" s="121"/>
      <c r="AM26" s="121"/>
      <c r="AN26" s="91"/>
      <c r="AO26" s="66"/>
      <c r="AP26" s="66"/>
      <c r="AQ26" s="66"/>
      <c r="AR26" s="66"/>
      <c r="AS26" s="66"/>
      <c r="AT26" s="66"/>
      <c r="AU26" s="66"/>
      <c r="AV26" s="66"/>
      <c r="AW26" s="1361"/>
      <c r="AX26" s="1362"/>
      <c r="AY26" s="1362"/>
      <c r="AZ26" s="1362"/>
      <c r="BA26" s="1362"/>
      <c r="BB26" s="1363"/>
      <c r="BC26" s="1368"/>
      <c r="BD26" s="66"/>
      <c r="BE26" s="66"/>
    </row>
    <row r="27" spans="1:57" ht="19.55" customHeight="1" x14ac:dyDescent="0.25">
      <c r="A27" s="789"/>
      <c r="B27" s="796" t="s">
        <v>78</v>
      </c>
      <c r="C27" s="26" t="s">
        <v>79</v>
      </c>
      <c r="D27" s="26"/>
      <c r="E27" s="26"/>
      <c r="F27" s="26"/>
      <c r="G27" s="45"/>
      <c r="H27" s="45"/>
      <c r="I27" s="45"/>
      <c r="J27" s="45"/>
      <c r="K27" s="45"/>
      <c r="L27" s="45"/>
      <c r="M27" s="45"/>
      <c r="N27" s="45"/>
      <c r="O27" s="45"/>
      <c r="P27" s="45"/>
      <c r="Q27" s="45"/>
      <c r="R27" s="45"/>
      <c r="S27" s="45"/>
      <c r="T27" s="800"/>
      <c r="U27" s="784"/>
      <c r="V27" s="784"/>
      <c r="W27" s="801"/>
      <c r="X27" s="789"/>
      <c r="Y27" s="21"/>
      <c r="Z27" s="21"/>
      <c r="AA27" s="21"/>
      <c r="AB27" s="120"/>
      <c r="AC27" s="120"/>
      <c r="AD27" s="120"/>
      <c r="AE27" s="120"/>
      <c r="AF27" s="120"/>
      <c r="AG27" s="121"/>
      <c r="AH27" s="121"/>
      <c r="AI27" s="121"/>
      <c r="AJ27" s="121"/>
      <c r="AK27" s="121"/>
      <c r="AL27" s="121"/>
      <c r="AM27" s="121"/>
      <c r="AN27" s="91"/>
      <c r="AO27" s="66"/>
      <c r="AP27" s="66"/>
      <c r="AQ27" s="66"/>
      <c r="AR27" s="66"/>
      <c r="AS27" s="66"/>
      <c r="AT27" s="66"/>
      <c r="AU27" s="66"/>
      <c r="AV27" s="66"/>
      <c r="AW27" s="1361"/>
      <c r="AX27" s="1362"/>
      <c r="AY27" s="1362"/>
      <c r="AZ27" s="1362"/>
      <c r="BA27" s="1362"/>
      <c r="BB27" s="1363"/>
      <c r="BC27" s="1368"/>
      <c r="BD27" s="66"/>
      <c r="BE27" s="66"/>
    </row>
    <row r="28" spans="1:57" ht="20.25" customHeight="1" thickBot="1" x14ac:dyDescent="0.3">
      <c r="A28" s="790"/>
      <c r="B28" s="787"/>
      <c r="C28" s="32" t="s">
        <v>82</v>
      </c>
      <c r="D28" s="32"/>
      <c r="E28" s="32"/>
      <c r="F28" s="32"/>
      <c r="G28" s="45"/>
      <c r="H28" s="45"/>
      <c r="I28" s="45"/>
      <c r="J28" s="45"/>
      <c r="K28" s="45"/>
      <c r="L28" s="45"/>
      <c r="M28" s="45"/>
      <c r="N28" s="45"/>
      <c r="O28" s="45"/>
      <c r="P28" s="45"/>
      <c r="Q28" s="45"/>
      <c r="R28" s="45"/>
      <c r="S28" s="45"/>
      <c r="T28" s="802"/>
      <c r="U28" s="803"/>
      <c r="V28" s="803"/>
      <c r="W28" s="804"/>
      <c r="X28" s="793"/>
      <c r="Y28" s="21"/>
      <c r="Z28" s="21"/>
      <c r="AA28" s="21"/>
      <c r="AB28" s="120"/>
      <c r="AC28" s="120"/>
      <c r="AD28" s="120"/>
      <c r="AE28" s="120"/>
      <c r="AF28" s="120"/>
      <c r="AG28" s="121"/>
      <c r="AH28" s="121"/>
      <c r="AI28" s="121"/>
      <c r="AJ28" s="121"/>
      <c r="AK28" s="121"/>
      <c r="AL28" s="121"/>
      <c r="AM28" s="121"/>
      <c r="AN28" s="91"/>
      <c r="AO28" s="66"/>
      <c r="AP28" s="66"/>
      <c r="AQ28" s="66"/>
      <c r="AR28" s="66"/>
      <c r="AS28" s="66"/>
      <c r="AT28" s="66"/>
      <c r="AU28" s="66"/>
      <c r="AV28" s="66"/>
      <c r="AW28" s="1364"/>
      <c r="AX28" s="1365"/>
      <c r="AY28" s="1365"/>
      <c r="AZ28" s="1365"/>
      <c r="BA28" s="1365"/>
      <c r="BB28" s="1366"/>
      <c r="BC28" s="1369"/>
      <c r="BD28" s="66"/>
      <c r="BE28" s="66"/>
    </row>
    <row r="29" spans="1:57" ht="38.25" customHeight="1" thickTop="1" x14ac:dyDescent="0.25">
      <c r="A29" s="238" t="s">
        <v>215</v>
      </c>
      <c r="X29" s="239" t="s">
        <v>136</v>
      </c>
      <c r="Y29" s="35"/>
      <c r="Z29" s="35"/>
      <c r="AA29" s="35"/>
      <c r="AB29" s="120"/>
      <c r="AC29" s="120"/>
      <c r="AD29" s="120"/>
      <c r="AE29" s="120"/>
      <c r="AF29" s="120"/>
      <c r="AG29" s="121"/>
      <c r="AH29" s="121"/>
      <c r="AI29" s="121"/>
      <c r="AJ29" s="121"/>
      <c r="AK29" s="121"/>
      <c r="AL29" s="121"/>
      <c r="AM29" s="121"/>
      <c r="AN29" s="91"/>
    </row>
    <row r="30" spans="1:57" ht="12.75" customHeight="1" x14ac:dyDescent="0.25">
      <c r="D30" s="7"/>
      <c r="E30" s="7"/>
      <c r="F30" s="7"/>
      <c r="T30" s="783"/>
      <c r="U30" s="784"/>
      <c r="V30" s="784"/>
      <c r="W30" s="784"/>
      <c r="Y30" s="36"/>
      <c r="Z30" s="36"/>
      <c r="AA30" s="36"/>
      <c r="AB30" s="120"/>
      <c r="AC30" s="120"/>
      <c r="AD30" s="120"/>
      <c r="AE30" s="120"/>
      <c r="AF30" s="120"/>
      <c r="AG30" s="121"/>
      <c r="AH30" s="121"/>
      <c r="AI30" s="121"/>
      <c r="AJ30" s="121"/>
      <c r="AK30" s="121"/>
      <c r="AL30" s="121"/>
      <c r="AM30" s="121"/>
      <c r="AN30" s="91"/>
      <c r="AO30" s="2"/>
    </row>
    <row r="31" spans="1:57" ht="12.75" customHeight="1" x14ac:dyDescent="0.25">
      <c r="D31" s="7"/>
      <c r="E31" s="7"/>
      <c r="F31" s="7"/>
      <c r="T31" s="74"/>
      <c r="U31" s="74"/>
      <c r="V31" s="74"/>
      <c r="W31" s="74"/>
      <c r="Y31" s="37"/>
      <c r="Z31" s="37"/>
      <c r="AA31" s="37"/>
      <c r="AB31" s="7"/>
      <c r="AC31" s="7"/>
      <c r="AD31" s="7"/>
      <c r="AE31" s="7"/>
      <c r="AF31" s="7"/>
      <c r="AG31" s="7"/>
      <c r="AH31" s="7"/>
      <c r="AI31" s="7"/>
      <c r="AJ31" s="7"/>
      <c r="AK31" s="7"/>
      <c r="AL31" s="7"/>
      <c r="AM31" s="7"/>
      <c r="AN31" s="7"/>
      <c r="AO31" s="36"/>
      <c r="AP31" s="36"/>
      <c r="AQ31" s="36"/>
      <c r="AR31" s="36"/>
      <c r="AS31" s="36"/>
      <c r="AT31" s="36"/>
      <c r="AU31" s="36"/>
      <c r="AV31" s="36"/>
      <c r="AW31" s="36"/>
      <c r="AX31" s="36"/>
      <c r="AY31" s="36"/>
      <c r="AZ31" s="36"/>
      <c r="BA31" s="36"/>
      <c r="BB31" s="36"/>
      <c r="BC31" s="36"/>
      <c r="BD31" s="36"/>
      <c r="BE31" s="36"/>
    </row>
    <row r="32" spans="1:57" ht="12.75" customHeight="1" x14ac:dyDescent="0.25">
      <c r="D32" s="7"/>
      <c r="E32" s="7"/>
      <c r="F32" s="7"/>
      <c r="T32" s="74"/>
      <c r="U32" s="74"/>
      <c r="V32" s="74"/>
      <c r="W32" s="74"/>
      <c r="Y32" s="7"/>
      <c r="Z32" s="7"/>
      <c r="AA32" s="7"/>
      <c r="AB32" s="35"/>
      <c r="AC32" s="35"/>
      <c r="AD32" s="35"/>
      <c r="AE32" s="35"/>
      <c r="AF32" s="35"/>
      <c r="AG32" s="35"/>
      <c r="AH32" s="35"/>
      <c r="AI32" s="35"/>
      <c r="AJ32" s="35"/>
      <c r="AK32" s="35"/>
      <c r="AL32" s="35"/>
      <c r="AM32" s="35"/>
      <c r="AN32" s="35"/>
      <c r="AO32" s="37"/>
      <c r="AP32" s="37"/>
      <c r="AQ32" s="37"/>
      <c r="AR32" s="37"/>
      <c r="AS32" s="37"/>
      <c r="AT32" s="37"/>
      <c r="AU32" s="37"/>
      <c r="AV32" s="37"/>
      <c r="AW32" s="37"/>
      <c r="AX32" s="37"/>
      <c r="AY32" s="37"/>
      <c r="AZ32" s="37"/>
      <c r="BA32" s="37"/>
      <c r="BB32" s="37"/>
      <c r="BC32" s="37"/>
      <c r="BD32" s="37"/>
      <c r="BE32" s="37"/>
    </row>
  </sheetData>
  <mergeCells count="82">
    <mergeCell ref="AX1:BA1"/>
    <mergeCell ref="AX15:BD16"/>
    <mergeCell ref="AP11:BD12"/>
    <mergeCell ref="BB1:BE1"/>
    <mergeCell ref="AZ9:BC10"/>
    <mergeCell ref="BD9:BD10"/>
    <mergeCell ref="AO9:AY10"/>
    <mergeCell ref="AE9:AL10"/>
    <mergeCell ref="Y9:AD10"/>
    <mergeCell ref="AF4:AJ4"/>
    <mergeCell ref="AO1:AR1"/>
    <mergeCell ref="AS1:AW1"/>
    <mergeCell ref="Y1:AA1"/>
    <mergeCell ref="AB4:AE4"/>
    <mergeCell ref="AK4:AN4"/>
    <mergeCell ref="K1:O1"/>
    <mergeCell ref="P1:S1"/>
    <mergeCell ref="T1:W1"/>
    <mergeCell ref="A25:A28"/>
    <mergeCell ref="B19:B20"/>
    <mergeCell ref="A17:A20"/>
    <mergeCell ref="A13:A16"/>
    <mergeCell ref="G13:G14"/>
    <mergeCell ref="D13:F14"/>
    <mergeCell ref="B25:B26"/>
    <mergeCell ref="B27:B28"/>
    <mergeCell ref="B9:B10"/>
    <mergeCell ref="B11:B12"/>
    <mergeCell ref="B17:B18"/>
    <mergeCell ref="B13:B14"/>
    <mergeCell ref="B15:B16"/>
    <mergeCell ref="A21:A24"/>
    <mergeCell ref="B21:B22"/>
    <mergeCell ref="B23:B24"/>
    <mergeCell ref="D21:D22"/>
    <mergeCell ref="D23:D24"/>
    <mergeCell ref="D19:E20"/>
    <mergeCell ref="D17:D18"/>
    <mergeCell ref="E17:E18"/>
    <mergeCell ref="D4:F4"/>
    <mergeCell ref="D5:F8"/>
    <mergeCell ref="D9:F10"/>
    <mergeCell ref="G17:H18"/>
    <mergeCell ref="A4:A8"/>
    <mergeCell ref="L17:N18"/>
    <mergeCell ref="A9:A12"/>
    <mergeCell ref="K9:T10"/>
    <mergeCell ref="G9:G10"/>
    <mergeCell ref="H13:K14"/>
    <mergeCell ref="M13:V14"/>
    <mergeCell ref="T25:W28"/>
    <mergeCell ref="U19:X20"/>
    <mergeCell ref="X25:X28"/>
    <mergeCell ref="A1:A3"/>
    <mergeCell ref="B1:B3"/>
    <mergeCell ref="C1:C3"/>
    <mergeCell ref="U9:X12"/>
    <mergeCell ref="R5:X8"/>
    <mergeCell ref="B4:B6"/>
    <mergeCell ref="B7:B8"/>
    <mergeCell ref="D1:F1"/>
    <mergeCell ref="G1:J1"/>
    <mergeCell ref="X21:X22"/>
    <mergeCell ref="L19:P20"/>
    <mergeCell ref="P21:W22"/>
    <mergeCell ref="G4:X4"/>
    <mergeCell ref="BF1:BI1"/>
    <mergeCell ref="T30:W30"/>
    <mergeCell ref="P23:W24"/>
    <mergeCell ref="Q19:T20"/>
    <mergeCell ref="Y11:Y12"/>
    <mergeCell ref="BD21:BD22"/>
    <mergeCell ref="Y21:Y24"/>
    <mergeCell ref="BB23:BC24"/>
    <mergeCell ref="BD23:BD24"/>
    <mergeCell ref="K11:S12"/>
    <mergeCell ref="I21:N24"/>
    <mergeCell ref="AY17:BD18"/>
    <mergeCell ref="AW25:BB28"/>
    <mergeCell ref="BC25:BC28"/>
    <mergeCell ref="AY21:BC22"/>
    <mergeCell ref="M15:V16"/>
  </mergeCells>
  <pageMargins left="0.70866141732283472" right="0.70866141732283472" top="0.74803149606299213" bottom="0.74803149606299213" header="0" footer="0"/>
  <pageSetup orientation="landscape"/>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Z100"/>
  <sheetViews>
    <sheetView workbookViewId="0"/>
  </sheetViews>
  <sheetFormatPr defaultColWidth="14.375" defaultRowHeight="14.95" customHeight="1" x14ac:dyDescent="0.2"/>
  <cols>
    <col min="1" max="1" width="6.875" customWidth="1"/>
    <col min="2" max="2" width="7.25" customWidth="1"/>
    <col min="3" max="3" width="7.125" customWidth="1"/>
    <col min="4" max="5" width="10" customWidth="1"/>
    <col min="6" max="6" width="10.75" customWidth="1"/>
    <col min="7" max="7" width="12.375" customWidth="1"/>
    <col min="8" max="8" width="10.125" customWidth="1"/>
    <col min="9" max="9" width="12.875" customWidth="1"/>
    <col min="10" max="10" width="12.75" customWidth="1"/>
    <col min="11" max="11" width="8.25" customWidth="1"/>
    <col min="12" max="23" width="8" customWidth="1"/>
    <col min="24" max="24" width="4.75" customWidth="1"/>
    <col min="25" max="25" width="14" customWidth="1"/>
    <col min="26" max="26" width="9.125" customWidth="1"/>
  </cols>
  <sheetData>
    <row r="1" spans="1:26" ht="12.75" customHeight="1" x14ac:dyDescent="0.25">
      <c r="A1" s="1" t="s">
        <v>0</v>
      </c>
      <c r="B1" s="1"/>
      <c r="C1" s="1"/>
      <c r="D1" s="1"/>
      <c r="E1" s="1"/>
      <c r="F1" s="1"/>
      <c r="G1" s="1"/>
      <c r="H1" s="1"/>
      <c r="I1" s="1"/>
      <c r="J1" s="1"/>
      <c r="K1" s="1"/>
      <c r="L1" s="2"/>
      <c r="M1" s="2"/>
      <c r="N1" s="2"/>
      <c r="O1" s="2"/>
      <c r="P1" s="2"/>
      <c r="Q1" s="2"/>
      <c r="R1" s="2"/>
      <c r="S1" s="2"/>
      <c r="T1" s="2"/>
      <c r="U1" s="2"/>
      <c r="V1" s="2"/>
      <c r="W1" s="2"/>
      <c r="X1" s="2"/>
      <c r="Y1" s="2"/>
      <c r="Z1" s="2"/>
    </row>
    <row r="2" spans="1:26" ht="12.75" customHeight="1" x14ac:dyDescent="0.25">
      <c r="A2" s="3" t="s">
        <v>185</v>
      </c>
      <c r="B2" s="3"/>
      <c r="C2" s="3"/>
      <c r="D2" s="4"/>
      <c r="E2" s="4"/>
      <c r="F2" s="4"/>
      <c r="G2" s="4"/>
      <c r="H2" s="4"/>
      <c r="I2" s="4"/>
      <c r="J2" s="4"/>
      <c r="K2" s="4"/>
      <c r="L2" s="2"/>
      <c r="M2" s="2"/>
      <c r="N2" s="2"/>
      <c r="O2" s="2"/>
      <c r="P2" s="2"/>
      <c r="Q2" s="2"/>
      <c r="R2" s="2"/>
      <c r="S2" s="2"/>
      <c r="T2" s="2"/>
      <c r="U2" s="2"/>
      <c r="V2" s="2"/>
      <c r="W2" s="2"/>
      <c r="X2" s="2"/>
      <c r="Y2" s="2"/>
      <c r="Z2" s="2"/>
    </row>
    <row r="3" spans="1:26" ht="3.75" customHeight="1" x14ac:dyDescent="0.25">
      <c r="A3" s="1"/>
      <c r="B3" s="3"/>
      <c r="C3" s="3"/>
      <c r="D3" s="3"/>
      <c r="E3" s="3"/>
      <c r="F3" s="3"/>
      <c r="G3" s="3"/>
      <c r="H3" s="3"/>
      <c r="I3" s="3"/>
      <c r="J3" s="3"/>
      <c r="K3" s="3"/>
      <c r="L3" s="2"/>
      <c r="M3" s="2"/>
      <c r="N3" s="2"/>
      <c r="O3" s="2"/>
      <c r="P3" s="2"/>
      <c r="Q3" s="2"/>
      <c r="R3" s="2"/>
      <c r="S3" s="2"/>
      <c r="T3" s="2"/>
      <c r="U3" s="2"/>
      <c r="V3" s="2"/>
      <c r="W3" s="2"/>
      <c r="X3" s="2"/>
      <c r="Y3" s="2"/>
      <c r="Z3" s="2"/>
    </row>
    <row r="4" spans="1:26" ht="12.75" customHeight="1" x14ac:dyDescent="0.3">
      <c r="A4" s="1137" t="s">
        <v>362</v>
      </c>
      <c r="B4" s="1138"/>
      <c r="C4" s="1138"/>
      <c r="D4" s="1138"/>
      <c r="E4" s="1138"/>
      <c r="F4" s="1138"/>
      <c r="G4" s="1138"/>
      <c r="H4" s="1138"/>
      <c r="I4" s="1138"/>
      <c r="J4" s="1138"/>
      <c r="K4" s="1138"/>
      <c r="L4" s="1138"/>
      <c r="M4" s="1138"/>
      <c r="N4" s="1138"/>
      <c r="O4" s="1138"/>
      <c r="P4" s="1138"/>
      <c r="Q4" s="1138"/>
      <c r="R4" s="1138"/>
      <c r="S4" s="1138"/>
      <c r="T4" s="1138"/>
      <c r="U4" s="1138"/>
      <c r="V4" s="1139"/>
      <c r="W4" s="2"/>
      <c r="X4" s="2"/>
      <c r="Y4" s="2"/>
      <c r="Z4" s="2"/>
    </row>
    <row r="5" spans="1:26" ht="12.75" customHeight="1" x14ac:dyDescent="0.3">
      <c r="A5" s="1137" t="s">
        <v>220</v>
      </c>
      <c r="B5" s="1138"/>
      <c r="C5" s="1138"/>
      <c r="D5" s="1138"/>
      <c r="E5" s="1138"/>
      <c r="F5" s="1138"/>
      <c r="G5" s="1138"/>
      <c r="H5" s="1138"/>
      <c r="I5" s="1138"/>
      <c r="J5" s="1138"/>
      <c r="K5" s="1138"/>
      <c r="L5" s="1138"/>
      <c r="M5" s="1138"/>
      <c r="N5" s="1138"/>
      <c r="O5" s="1138"/>
      <c r="P5" s="1138"/>
      <c r="Q5" s="1138"/>
      <c r="R5" s="1138"/>
      <c r="S5" s="1138"/>
      <c r="T5" s="1138"/>
      <c r="U5" s="1138"/>
      <c r="V5" s="1139"/>
      <c r="W5" s="2"/>
      <c r="X5" s="2"/>
      <c r="Y5" s="2"/>
      <c r="Z5" s="2"/>
    </row>
    <row r="6" spans="1:26" ht="16.5" customHeight="1" x14ac:dyDescent="0.25">
      <c r="A6" s="1021" t="s">
        <v>4</v>
      </c>
      <c r="B6" s="1021" t="s">
        <v>5</v>
      </c>
      <c r="C6" s="1013" t="s">
        <v>6</v>
      </c>
      <c r="D6" s="1003" t="s">
        <v>7</v>
      </c>
      <c r="E6" s="814"/>
      <c r="F6" s="884"/>
      <c r="G6" s="1003" t="s">
        <v>8</v>
      </c>
      <c r="H6" s="814"/>
      <c r="I6" s="814"/>
      <c r="J6" s="884"/>
      <c r="K6" s="1003" t="s">
        <v>9</v>
      </c>
      <c r="L6" s="814"/>
      <c r="M6" s="814"/>
      <c r="N6" s="814"/>
      <c r="O6" s="884"/>
      <c r="P6" s="1003" t="s">
        <v>10</v>
      </c>
      <c r="Q6" s="814"/>
      <c r="R6" s="814"/>
      <c r="S6" s="884"/>
      <c r="T6" s="1003" t="s">
        <v>11</v>
      </c>
      <c r="U6" s="814"/>
      <c r="V6" s="814"/>
      <c r="W6" s="884"/>
      <c r="X6" s="2"/>
      <c r="Y6" s="2"/>
      <c r="Z6" s="2"/>
    </row>
    <row r="7" spans="1:26" ht="43.5" customHeight="1" x14ac:dyDescent="0.2">
      <c r="A7" s="786"/>
      <c r="B7" s="786"/>
      <c r="C7" s="786"/>
      <c r="D7" s="13" t="s">
        <v>221</v>
      </c>
      <c r="E7" s="13" t="s">
        <v>222</v>
      </c>
      <c r="F7" s="165" t="s">
        <v>223</v>
      </c>
      <c r="G7" s="13" t="s">
        <v>33</v>
      </c>
      <c r="H7" s="13" t="s">
        <v>34</v>
      </c>
      <c r="I7" s="13" t="s">
        <v>35</v>
      </c>
      <c r="J7" s="13" t="s">
        <v>36</v>
      </c>
      <c r="K7" s="13" t="s">
        <v>37</v>
      </c>
      <c r="L7" s="13" t="s">
        <v>38</v>
      </c>
      <c r="M7" s="13" t="s">
        <v>39</v>
      </c>
      <c r="N7" s="13" t="s">
        <v>40</v>
      </c>
      <c r="O7" s="13" t="s">
        <v>41</v>
      </c>
      <c r="P7" s="13" t="s">
        <v>42</v>
      </c>
      <c r="Q7" s="13" t="s">
        <v>43</v>
      </c>
      <c r="R7" s="13" t="s">
        <v>44</v>
      </c>
      <c r="S7" s="13" t="s">
        <v>45</v>
      </c>
      <c r="T7" s="13" t="s">
        <v>46</v>
      </c>
      <c r="U7" s="13" t="s">
        <v>47</v>
      </c>
      <c r="V7" s="13" t="s">
        <v>48</v>
      </c>
      <c r="W7" s="13" t="s">
        <v>49</v>
      </c>
      <c r="X7" s="2"/>
      <c r="Y7" s="2"/>
      <c r="Z7" s="2"/>
    </row>
    <row r="8" spans="1:26" ht="23.95" customHeight="1" x14ac:dyDescent="0.2">
      <c r="A8" s="795"/>
      <c r="B8" s="795"/>
      <c r="C8" s="795"/>
      <c r="D8" s="18" t="s">
        <v>16</v>
      </c>
      <c r="E8" s="18" t="s">
        <v>17</v>
      </c>
      <c r="F8" s="166" t="s">
        <v>18</v>
      </c>
      <c r="G8" s="18" t="s">
        <v>19</v>
      </c>
      <c r="H8" s="18" t="s">
        <v>20</v>
      </c>
      <c r="I8" s="18" t="s">
        <v>21</v>
      </c>
      <c r="J8" s="18" t="s">
        <v>22</v>
      </c>
      <c r="K8" s="18" t="s">
        <v>23</v>
      </c>
      <c r="L8" s="18" t="s">
        <v>24</v>
      </c>
      <c r="M8" s="18" t="s">
        <v>25</v>
      </c>
      <c r="N8" s="18" t="s">
        <v>26</v>
      </c>
      <c r="O8" s="18" t="s">
        <v>27</v>
      </c>
      <c r="P8" s="18" t="s">
        <v>28</v>
      </c>
      <c r="Q8" s="18" t="s">
        <v>29</v>
      </c>
      <c r="R8" s="18" t="s">
        <v>30</v>
      </c>
      <c r="S8" s="18" t="s">
        <v>31</v>
      </c>
      <c r="T8" s="18" t="s">
        <v>19</v>
      </c>
      <c r="U8" s="18" t="s">
        <v>20</v>
      </c>
      <c r="V8" s="18" t="s">
        <v>21</v>
      </c>
      <c r="W8" s="18" t="s">
        <v>32</v>
      </c>
      <c r="X8" s="2"/>
      <c r="Y8" s="2"/>
      <c r="Z8" s="2"/>
    </row>
    <row r="9" spans="1:26" ht="30.1" customHeight="1" x14ac:dyDescent="0.25">
      <c r="A9" s="126"/>
      <c r="B9" s="127"/>
      <c r="C9" s="93">
        <v>1</v>
      </c>
      <c r="D9" s="1314" t="s">
        <v>67</v>
      </c>
      <c r="E9" s="814"/>
      <c r="F9" s="1151"/>
      <c r="G9" s="96" t="s">
        <v>67</v>
      </c>
      <c r="H9" s="96" t="s">
        <v>67</v>
      </c>
      <c r="I9" s="96" t="s">
        <v>67</v>
      </c>
      <c r="J9" s="96" t="s">
        <v>67</v>
      </c>
      <c r="K9" s="20" t="s">
        <v>67</v>
      </c>
      <c r="L9" s="20" t="s">
        <v>67</v>
      </c>
      <c r="M9" s="20" t="s">
        <v>67</v>
      </c>
      <c r="N9" s="20" t="s">
        <v>67</v>
      </c>
      <c r="O9" s="20" t="s">
        <v>67</v>
      </c>
      <c r="P9" s="20" t="s">
        <v>67</v>
      </c>
      <c r="Q9" s="20" t="s">
        <v>67</v>
      </c>
      <c r="R9" s="20" t="s">
        <v>67</v>
      </c>
      <c r="S9" s="20" t="s">
        <v>67</v>
      </c>
      <c r="T9" s="20" t="s">
        <v>67</v>
      </c>
      <c r="U9" s="20" t="s">
        <v>67</v>
      </c>
      <c r="V9" s="20" t="s">
        <v>67</v>
      </c>
      <c r="W9" s="20" t="s">
        <v>67</v>
      </c>
      <c r="X9" s="2"/>
      <c r="Y9" s="2"/>
      <c r="Z9" s="2"/>
    </row>
    <row r="10" spans="1:26" ht="33.799999999999997" customHeight="1" x14ac:dyDescent="0.25">
      <c r="A10" s="128" t="s">
        <v>64</v>
      </c>
      <c r="B10" s="129" t="s">
        <v>65</v>
      </c>
      <c r="C10" s="97" t="s">
        <v>194</v>
      </c>
      <c r="D10" s="797" t="s">
        <v>120</v>
      </c>
      <c r="E10" s="798"/>
      <c r="F10" s="880"/>
      <c r="G10" s="1417" t="s">
        <v>195</v>
      </c>
      <c r="H10" s="814"/>
      <c r="I10" s="814"/>
      <c r="J10" s="884"/>
      <c r="K10" s="130"/>
      <c r="L10" s="98"/>
      <c r="M10" s="98"/>
      <c r="N10" s="98"/>
      <c r="O10" s="98"/>
      <c r="P10" s="98"/>
      <c r="Q10" s="98"/>
      <c r="R10" s="98"/>
      <c r="S10" s="98"/>
      <c r="T10" s="98"/>
      <c r="U10" s="98"/>
      <c r="V10" s="98"/>
      <c r="W10" s="98"/>
      <c r="X10" s="2"/>
      <c r="Y10" s="100" t="s">
        <v>198</v>
      </c>
      <c r="Z10" s="2"/>
    </row>
    <row r="11" spans="1:26" ht="33.799999999999997" customHeight="1" x14ac:dyDescent="0.25">
      <c r="A11" s="131"/>
      <c r="B11" s="132" t="s">
        <v>78</v>
      </c>
      <c r="C11" s="97" t="s">
        <v>199</v>
      </c>
      <c r="D11" s="802"/>
      <c r="E11" s="803"/>
      <c r="F11" s="881"/>
      <c r="G11" s="1417" t="s">
        <v>195</v>
      </c>
      <c r="H11" s="814"/>
      <c r="I11" s="814"/>
      <c r="J11" s="884"/>
      <c r="K11" s="98"/>
      <c r="L11" s="98"/>
      <c r="M11" s="98"/>
      <c r="N11" s="98"/>
      <c r="O11" s="98"/>
      <c r="P11" s="98"/>
      <c r="Q11" s="98"/>
      <c r="R11" s="98"/>
      <c r="S11" s="98"/>
      <c r="T11" s="98"/>
      <c r="U11" s="98"/>
      <c r="V11" s="98"/>
      <c r="W11" s="98"/>
      <c r="X11" s="2"/>
      <c r="Y11" s="104" t="s">
        <v>183</v>
      </c>
      <c r="Z11" s="85" t="s">
        <v>184</v>
      </c>
    </row>
    <row r="12" spans="1:26" ht="33.799999999999997" customHeight="1" x14ac:dyDescent="0.25">
      <c r="A12" s="127" t="s">
        <v>85</v>
      </c>
      <c r="B12" s="97" t="s">
        <v>65</v>
      </c>
      <c r="C12" s="97" t="s">
        <v>199</v>
      </c>
      <c r="D12" s="1313" t="s">
        <v>201</v>
      </c>
      <c r="E12" s="814"/>
      <c r="F12" s="1151"/>
      <c r="G12" s="262" t="s">
        <v>183</v>
      </c>
      <c r="H12" s="262" t="s">
        <v>183</v>
      </c>
      <c r="I12" s="1418" t="s">
        <v>314</v>
      </c>
      <c r="J12" s="814"/>
      <c r="K12" s="814"/>
      <c r="L12" s="814"/>
      <c r="M12" s="814"/>
      <c r="N12" s="814"/>
      <c r="O12" s="814"/>
      <c r="P12" s="884"/>
      <c r="Q12" s="1237" t="s">
        <v>282</v>
      </c>
      <c r="R12" s="798"/>
      <c r="S12" s="798"/>
      <c r="T12" s="798"/>
      <c r="U12" s="798"/>
      <c r="V12" s="798"/>
      <c r="W12" s="799"/>
      <c r="X12" s="2"/>
      <c r="Y12" s="112" t="s">
        <v>163</v>
      </c>
      <c r="Z12" s="87" t="s">
        <v>186</v>
      </c>
    </row>
    <row r="13" spans="1:26" ht="33.799999999999997" customHeight="1" x14ac:dyDescent="0.25">
      <c r="A13" s="93"/>
      <c r="B13" s="132" t="s">
        <v>78</v>
      </c>
      <c r="C13" s="97" t="s">
        <v>199</v>
      </c>
      <c r="D13" s="1313" t="s">
        <v>201</v>
      </c>
      <c r="E13" s="814"/>
      <c r="F13" s="1151"/>
      <c r="G13" s="262" t="s">
        <v>183</v>
      </c>
      <c r="H13" s="262" t="s">
        <v>183</v>
      </c>
      <c r="I13" s="1418" t="s">
        <v>314</v>
      </c>
      <c r="J13" s="814"/>
      <c r="K13" s="814"/>
      <c r="L13" s="814"/>
      <c r="M13" s="814"/>
      <c r="N13" s="814"/>
      <c r="O13" s="814"/>
      <c r="P13" s="884"/>
      <c r="Q13" s="802"/>
      <c r="R13" s="803"/>
      <c r="S13" s="803"/>
      <c r="T13" s="803"/>
      <c r="U13" s="803"/>
      <c r="V13" s="803"/>
      <c r="W13" s="804"/>
      <c r="X13" s="2"/>
      <c r="Y13" s="2"/>
      <c r="Z13" s="2"/>
    </row>
    <row r="14" spans="1:26" ht="33.799999999999997" customHeight="1" x14ac:dyDescent="0.2">
      <c r="A14" s="242" t="s">
        <v>90</v>
      </c>
      <c r="B14" s="132" t="s">
        <v>65</v>
      </c>
      <c r="C14" s="97" t="s">
        <v>199</v>
      </c>
      <c r="D14" s="98"/>
      <c r="E14" s="98"/>
      <c r="F14" s="243"/>
      <c r="G14" s="1420" t="s">
        <v>363</v>
      </c>
      <c r="H14" s="799"/>
      <c r="I14" s="262" t="s">
        <v>183</v>
      </c>
      <c r="J14" s="262" t="s">
        <v>183</v>
      </c>
      <c r="K14" s="1425" t="s">
        <v>168</v>
      </c>
      <c r="L14" s="798"/>
      <c r="M14" s="798"/>
      <c r="N14" s="798"/>
      <c r="O14" s="799"/>
      <c r="P14" s="263" t="s">
        <v>143</v>
      </c>
      <c r="Q14" s="263" t="s">
        <v>143</v>
      </c>
      <c r="R14" s="263" t="s">
        <v>143</v>
      </c>
      <c r="S14" s="263" t="s">
        <v>143</v>
      </c>
      <c r="T14" s="263" t="s">
        <v>143</v>
      </c>
      <c r="U14" s="98"/>
      <c r="V14" s="98"/>
      <c r="W14" s="98"/>
      <c r="X14" s="2"/>
      <c r="Y14" s="2"/>
      <c r="Z14" s="2"/>
    </row>
    <row r="15" spans="1:26" ht="33.799999999999997" customHeight="1" x14ac:dyDescent="0.25">
      <c r="A15" s="244"/>
      <c r="B15" s="132" t="s">
        <v>78</v>
      </c>
      <c r="C15" s="97" t="s">
        <v>199</v>
      </c>
      <c r="D15" s="1313" t="s">
        <v>201</v>
      </c>
      <c r="E15" s="814"/>
      <c r="F15" s="1151"/>
      <c r="G15" s="802"/>
      <c r="H15" s="804"/>
      <c r="I15" s="262" t="s">
        <v>183</v>
      </c>
      <c r="J15" s="262" t="s">
        <v>183</v>
      </c>
      <c r="K15" s="802"/>
      <c r="L15" s="803"/>
      <c r="M15" s="803"/>
      <c r="N15" s="803"/>
      <c r="O15" s="804"/>
      <c r="P15" s="98"/>
      <c r="Q15" s="98"/>
      <c r="R15" s="98"/>
      <c r="S15" s="98"/>
      <c r="T15" s="98"/>
      <c r="U15" s="98"/>
      <c r="V15" s="98"/>
      <c r="W15" s="98"/>
      <c r="X15" s="2"/>
      <c r="Y15" s="2"/>
      <c r="Z15" s="2"/>
    </row>
    <row r="16" spans="1:26" ht="37.549999999999997" customHeight="1" x14ac:dyDescent="0.25">
      <c r="A16" s="127" t="s">
        <v>93</v>
      </c>
      <c r="B16" s="132" t="s">
        <v>65</v>
      </c>
      <c r="C16" s="97" t="s">
        <v>199</v>
      </c>
      <c r="D16" s="245" t="s">
        <v>143</v>
      </c>
      <c r="E16" s="109" t="s">
        <v>129</v>
      </c>
      <c r="F16" s="243"/>
      <c r="G16" s="1421" t="s">
        <v>285</v>
      </c>
      <c r="H16" s="814"/>
      <c r="I16" s="814"/>
      <c r="J16" s="814"/>
      <c r="K16" s="814"/>
      <c r="L16" s="814"/>
      <c r="M16" s="814"/>
      <c r="N16" s="884"/>
      <c r="O16" s="1429" t="s">
        <v>200</v>
      </c>
      <c r="P16" s="814"/>
      <c r="Q16" s="814"/>
      <c r="R16" s="814"/>
      <c r="S16" s="814"/>
      <c r="T16" s="814"/>
      <c r="U16" s="814"/>
      <c r="V16" s="814"/>
      <c r="W16" s="884"/>
      <c r="X16" s="2"/>
      <c r="Y16" s="100" t="s">
        <v>193</v>
      </c>
      <c r="Z16" s="2"/>
    </row>
    <row r="17" spans="1:26" ht="36" customHeight="1" x14ac:dyDescent="0.25">
      <c r="A17" s="93"/>
      <c r="B17" s="132" t="s">
        <v>78</v>
      </c>
      <c r="C17" s="97" t="s">
        <v>199</v>
      </c>
      <c r="D17" s="1312" t="s">
        <v>129</v>
      </c>
      <c r="E17" s="884"/>
      <c r="F17" s="243"/>
      <c r="G17" s="1421" t="s">
        <v>285</v>
      </c>
      <c r="H17" s="814"/>
      <c r="I17" s="814"/>
      <c r="J17" s="884"/>
      <c r="K17" s="264" t="s">
        <v>282</v>
      </c>
      <c r="L17" s="265"/>
      <c r="M17" s="265"/>
      <c r="N17" s="265"/>
      <c r="O17" s="265"/>
      <c r="P17" s="265"/>
      <c r="Q17" s="265"/>
      <c r="R17" s="265"/>
      <c r="S17" s="265"/>
      <c r="T17" s="1276" t="s">
        <v>208</v>
      </c>
      <c r="U17" s="814"/>
      <c r="V17" s="814"/>
      <c r="W17" s="884"/>
      <c r="X17" s="2"/>
      <c r="Y17" s="146" t="s">
        <v>129</v>
      </c>
      <c r="Z17" s="87" t="s">
        <v>360</v>
      </c>
    </row>
    <row r="18" spans="1:26" ht="33.799999999999997" customHeight="1" x14ac:dyDescent="0.25">
      <c r="A18" s="242" t="s">
        <v>100</v>
      </c>
      <c r="B18" s="132" t="s">
        <v>65</v>
      </c>
      <c r="C18" s="97" t="s">
        <v>199</v>
      </c>
      <c r="D18" s="112" t="s">
        <v>163</v>
      </c>
      <c r="E18" s="98"/>
      <c r="F18" s="243"/>
      <c r="G18" s="130"/>
      <c r="H18" s="98"/>
      <c r="I18" s="98"/>
      <c r="J18" s="98"/>
      <c r="K18" s="1427" t="s">
        <v>177</v>
      </c>
      <c r="L18" s="814"/>
      <c r="M18" s="814"/>
      <c r="N18" s="814"/>
      <c r="O18" s="884"/>
      <c r="P18" s="1428" t="s">
        <v>285</v>
      </c>
      <c r="Q18" s="814"/>
      <c r="R18" s="814"/>
      <c r="S18" s="814"/>
      <c r="T18" s="814"/>
      <c r="U18" s="814"/>
      <c r="V18" s="814"/>
      <c r="W18" s="884"/>
      <c r="X18" s="2"/>
      <c r="Y18" s="2"/>
      <c r="Z18" s="2"/>
    </row>
    <row r="19" spans="1:26" ht="33.799999999999997" customHeight="1" x14ac:dyDescent="0.25">
      <c r="A19" s="244"/>
      <c r="B19" s="132" t="s">
        <v>78</v>
      </c>
      <c r="C19" s="97" t="s">
        <v>199</v>
      </c>
      <c r="D19" s="113" t="s">
        <v>183</v>
      </c>
      <c r="E19" s="98"/>
      <c r="F19" s="243"/>
      <c r="G19" s="266" t="s">
        <v>163</v>
      </c>
      <c r="H19" s="115" t="s">
        <v>210</v>
      </c>
      <c r="I19" s="1426" t="s">
        <v>179</v>
      </c>
      <c r="J19" s="814"/>
      <c r="K19" s="814"/>
      <c r="L19" s="814"/>
      <c r="M19" s="814"/>
      <c r="N19" s="814"/>
      <c r="O19" s="884"/>
      <c r="P19" s="267" t="s">
        <v>285</v>
      </c>
      <c r="Q19" s="267"/>
      <c r="R19" s="267"/>
      <c r="S19" s="267"/>
      <c r="T19" s="267"/>
      <c r="U19" s="267"/>
      <c r="V19" s="267"/>
      <c r="W19" s="267"/>
      <c r="X19" s="2"/>
      <c r="Y19" s="2"/>
      <c r="Z19" s="2"/>
    </row>
    <row r="20" spans="1:26" ht="33.799999999999997" customHeight="1" x14ac:dyDescent="0.25">
      <c r="A20" s="127" t="s">
        <v>106</v>
      </c>
      <c r="B20" s="132" t="s">
        <v>65</v>
      </c>
      <c r="C20" s="97" t="s">
        <v>199</v>
      </c>
      <c r="D20" s="1303" t="s">
        <v>183</v>
      </c>
      <c r="E20" s="884"/>
      <c r="F20" s="243"/>
      <c r="G20" s="1417" t="s">
        <v>195</v>
      </c>
      <c r="H20" s="814"/>
      <c r="I20" s="884"/>
      <c r="J20" s="1422" t="s">
        <v>214</v>
      </c>
      <c r="K20" s="98" t="s">
        <v>211</v>
      </c>
      <c r="L20" s="1424" t="s">
        <v>179</v>
      </c>
      <c r="M20" s="814"/>
      <c r="N20" s="814"/>
      <c r="O20" s="814"/>
      <c r="P20" s="814"/>
      <c r="Q20" s="814"/>
      <c r="R20" s="814"/>
      <c r="S20" s="814"/>
      <c r="T20" s="814"/>
      <c r="U20" s="814"/>
      <c r="V20" s="814"/>
      <c r="W20" s="884"/>
      <c r="X20" s="2"/>
      <c r="Y20" s="2"/>
      <c r="Z20" s="2"/>
    </row>
    <row r="21" spans="1:26" ht="33.799999999999997" customHeight="1" x14ac:dyDescent="0.25">
      <c r="A21" s="93"/>
      <c r="B21" s="97" t="s">
        <v>78</v>
      </c>
      <c r="C21" s="97" t="s">
        <v>199</v>
      </c>
      <c r="D21" s="1303" t="s">
        <v>183</v>
      </c>
      <c r="E21" s="884"/>
      <c r="F21" s="243"/>
      <c r="G21" s="1417" t="s">
        <v>195</v>
      </c>
      <c r="H21" s="814"/>
      <c r="I21" s="884"/>
      <c r="J21" s="786"/>
      <c r="K21" s="98"/>
      <c r="L21" s="98"/>
      <c r="M21" s="1423" t="s">
        <v>177</v>
      </c>
      <c r="N21" s="814"/>
      <c r="O21" s="814"/>
      <c r="P21" s="814"/>
      <c r="Q21" s="814"/>
      <c r="R21" s="814"/>
      <c r="S21" s="814"/>
      <c r="T21" s="884"/>
      <c r="U21" s="98"/>
      <c r="V21" s="98"/>
      <c r="W21" s="55"/>
      <c r="X21" s="2"/>
      <c r="Y21" s="2"/>
      <c r="Z21" s="2"/>
    </row>
    <row r="22" spans="1:26" ht="32.299999999999997" customHeight="1" x14ac:dyDescent="0.2">
      <c r="A22" s="268" t="s">
        <v>215</v>
      </c>
      <c r="B22" s="132" t="s">
        <v>65</v>
      </c>
      <c r="C22" s="97" t="s">
        <v>199</v>
      </c>
      <c r="D22" s="98"/>
      <c r="E22" s="2"/>
      <c r="F22" s="243"/>
      <c r="G22" s="98"/>
      <c r="H22" s="98"/>
      <c r="I22" s="269" t="s">
        <v>364</v>
      </c>
      <c r="J22" s="786"/>
      <c r="K22" s="269" t="s">
        <v>364</v>
      </c>
      <c r="L22" s="269"/>
      <c r="M22" s="269"/>
      <c r="N22" s="269"/>
      <c r="O22" s="269"/>
      <c r="P22" s="269"/>
      <c r="Q22" s="269"/>
      <c r="R22" s="269"/>
      <c r="S22" s="269"/>
      <c r="T22" s="269"/>
      <c r="U22" s="98"/>
      <c r="V22" s="98"/>
      <c r="W22" s="55"/>
      <c r="X22" s="2"/>
      <c r="Y22" s="2"/>
      <c r="Z22" s="2"/>
    </row>
    <row r="23" spans="1:26" ht="32.299999999999997" customHeight="1" x14ac:dyDescent="0.2">
      <c r="A23" s="93"/>
      <c r="B23" s="97" t="s">
        <v>78</v>
      </c>
      <c r="C23" s="97" t="s">
        <v>199</v>
      </c>
      <c r="D23" s="98"/>
      <c r="E23" s="98"/>
      <c r="F23" s="243"/>
      <c r="G23" s="98"/>
      <c r="H23" s="98"/>
      <c r="I23" s="269" t="s">
        <v>364</v>
      </c>
      <c r="J23" s="795"/>
      <c r="K23" s="269" t="s">
        <v>364</v>
      </c>
      <c r="L23" s="269"/>
      <c r="M23" s="269"/>
      <c r="N23" s="269"/>
      <c r="O23" s="269"/>
      <c r="P23" s="269"/>
      <c r="Q23" s="269"/>
      <c r="R23" s="269"/>
      <c r="S23" s="269"/>
      <c r="T23" s="269"/>
      <c r="U23" s="98"/>
      <c r="V23" s="98"/>
      <c r="W23" s="55"/>
      <c r="X23" s="2"/>
      <c r="Y23" s="2"/>
      <c r="Z23" s="2"/>
    </row>
    <row r="24" spans="1:26" ht="37.549999999999997" customHeight="1" x14ac:dyDescent="0.25">
      <c r="A24" s="261" t="s">
        <v>361</v>
      </c>
      <c r="B24" s="2"/>
      <c r="C24" s="2"/>
      <c r="D24" s="2"/>
      <c r="E24" s="118"/>
      <c r="F24" s="2"/>
      <c r="G24" s="118"/>
      <c r="H24" s="118"/>
      <c r="I24" s="118"/>
      <c r="J24" s="118"/>
      <c r="K24" s="118"/>
      <c r="L24" s="118">
        <f>L25*4</f>
        <v>728</v>
      </c>
      <c r="M24" s="118">
        <v>58</v>
      </c>
      <c r="N24" s="1419" t="s">
        <v>217</v>
      </c>
      <c r="O24" s="1288"/>
      <c r="P24" s="1288"/>
      <c r="Q24" s="1288"/>
      <c r="R24" s="1288"/>
      <c r="S24" s="1288"/>
      <c r="T24" s="1288"/>
      <c r="U24" s="1288"/>
      <c r="V24" s="875"/>
      <c r="W24" s="2"/>
      <c r="X24" s="2"/>
      <c r="Y24" s="2"/>
      <c r="Z24" s="2"/>
    </row>
    <row r="25" spans="1:26" ht="26.35" customHeight="1" x14ac:dyDescent="0.2">
      <c r="A25" s="118"/>
      <c r="B25" s="118"/>
      <c r="C25" s="118"/>
      <c r="D25" s="124"/>
      <c r="E25" s="124"/>
      <c r="F25" s="124"/>
      <c r="G25" s="124"/>
      <c r="H25" s="124"/>
      <c r="I25" s="124"/>
      <c r="J25" s="124"/>
      <c r="K25" s="118"/>
      <c r="L25" s="118">
        <f>M25-M24</f>
        <v>182</v>
      </c>
      <c r="M25" s="118">
        <f>20*12</f>
        <v>240</v>
      </c>
      <c r="N25" s="1091"/>
      <c r="O25" s="1092"/>
      <c r="P25" s="1092"/>
      <c r="Q25" s="1092"/>
      <c r="R25" s="1092"/>
      <c r="S25" s="1092"/>
      <c r="T25" s="1092"/>
      <c r="U25" s="1092"/>
      <c r="V25" s="1093"/>
      <c r="W25" s="2"/>
      <c r="X25" s="2"/>
      <c r="Y25" s="2"/>
      <c r="Z25" s="2"/>
    </row>
    <row r="26" spans="1:26" ht="10.55" customHeight="1" x14ac:dyDescent="0.2">
      <c r="A26" s="118"/>
      <c r="B26" s="118"/>
      <c r="C26" s="118"/>
      <c r="D26" s="118"/>
      <c r="E26" s="118"/>
      <c r="F26" s="118"/>
      <c r="G26" s="118"/>
      <c r="H26" s="118"/>
      <c r="I26" s="118"/>
      <c r="J26" s="118"/>
      <c r="K26" s="118"/>
      <c r="L26" s="118"/>
      <c r="M26" s="118"/>
      <c r="N26" s="118"/>
      <c r="O26" s="118"/>
      <c r="P26" s="118"/>
      <c r="Q26" s="118"/>
      <c r="R26" s="118"/>
      <c r="S26" s="118"/>
      <c r="T26" s="118"/>
      <c r="U26" s="2"/>
      <c r="V26" s="2"/>
      <c r="W26" s="2"/>
      <c r="X26" s="2"/>
      <c r="Y26" s="2"/>
      <c r="Z26" s="2"/>
    </row>
    <row r="27" spans="1:26" ht="10.55" customHeight="1" x14ac:dyDescent="0.2">
      <c r="A27" s="118"/>
      <c r="B27" s="118"/>
      <c r="C27" s="118"/>
      <c r="D27" s="118"/>
      <c r="E27" s="118"/>
      <c r="F27" s="118"/>
      <c r="G27" s="118"/>
      <c r="H27" s="118"/>
      <c r="I27" s="118"/>
      <c r="J27" s="118"/>
      <c r="K27" s="118"/>
      <c r="L27" s="118"/>
      <c r="M27" s="118"/>
      <c r="N27" s="118"/>
      <c r="O27" s="118"/>
      <c r="P27" s="118"/>
      <c r="Q27" s="118"/>
      <c r="R27" s="118"/>
      <c r="S27" s="118"/>
      <c r="T27" s="118"/>
      <c r="U27" s="2"/>
      <c r="V27" s="2"/>
      <c r="W27" s="2"/>
      <c r="X27" s="2"/>
      <c r="Y27" s="2"/>
      <c r="Z27" s="2"/>
    </row>
    <row r="28" spans="1:26" ht="18.7" customHeight="1" x14ac:dyDescent="0.25">
      <c r="A28" s="118"/>
      <c r="B28" s="118"/>
      <c r="C28" s="118"/>
      <c r="D28" s="118"/>
      <c r="E28" s="118"/>
      <c r="F28" s="118"/>
      <c r="G28" s="118"/>
      <c r="H28" s="118"/>
      <c r="I28" s="118"/>
      <c r="J28" s="118"/>
      <c r="K28" s="118"/>
      <c r="L28" s="118"/>
      <c r="M28" s="118"/>
      <c r="N28" s="1143"/>
      <c r="O28" s="1138"/>
      <c r="P28" s="1138"/>
      <c r="Q28" s="1138"/>
      <c r="R28" s="1138"/>
      <c r="S28" s="1138"/>
      <c r="T28" s="1138"/>
      <c r="U28" s="1138"/>
      <c r="V28" s="1139"/>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8" customHeight="1" x14ac:dyDescent="0.2">
      <c r="A30" s="2"/>
      <c r="B30" s="2"/>
      <c r="C30" s="2"/>
      <c r="D30" s="124"/>
      <c r="E30" s="124"/>
      <c r="F30" s="124"/>
      <c r="G30" s="124"/>
      <c r="H30" s="124"/>
      <c r="I30" s="124"/>
      <c r="J30" s="124"/>
      <c r="K30" s="2"/>
      <c r="L30" s="2"/>
      <c r="M30" s="2"/>
      <c r="N30" s="2"/>
      <c r="O30" s="2"/>
      <c r="P30" s="2"/>
      <c r="Q30" s="2"/>
      <c r="R30" s="2"/>
      <c r="S30" s="2"/>
      <c r="T30" s="2"/>
      <c r="U30" s="2"/>
      <c r="V30" s="2"/>
      <c r="W30" s="2"/>
      <c r="X30" s="2"/>
      <c r="Y30" s="2"/>
      <c r="Z30" s="2"/>
    </row>
    <row r="31" spans="1:26" ht="12.75" customHeight="1" x14ac:dyDescent="0.2">
      <c r="A31" s="2"/>
      <c r="B31" s="2"/>
      <c r="C31" s="2"/>
      <c r="D31" s="118"/>
      <c r="E31" s="118"/>
      <c r="F31" s="118"/>
      <c r="G31" s="118"/>
      <c r="H31" s="118"/>
      <c r="I31" s="118"/>
      <c r="J31" s="118"/>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sheetData>
  <mergeCells count="39">
    <mergeCell ref="D10:F11"/>
    <mergeCell ref="G10:J10"/>
    <mergeCell ref="G11:J11"/>
    <mergeCell ref="D9:F9"/>
    <mergeCell ref="A4:V4"/>
    <mergeCell ref="A5:V5"/>
    <mergeCell ref="A6:A8"/>
    <mergeCell ref="B6:B8"/>
    <mergeCell ref="P6:S6"/>
    <mergeCell ref="G6:J6"/>
    <mergeCell ref="K6:O6"/>
    <mergeCell ref="T6:W6"/>
    <mergeCell ref="C6:C8"/>
    <mergeCell ref="D6:F6"/>
    <mergeCell ref="Q12:W13"/>
    <mergeCell ref="K18:O18"/>
    <mergeCell ref="P18:W18"/>
    <mergeCell ref="T17:W17"/>
    <mergeCell ref="O16:W16"/>
    <mergeCell ref="N24:V25"/>
    <mergeCell ref="N28:V28"/>
    <mergeCell ref="G14:H15"/>
    <mergeCell ref="G17:J17"/>
    <mergeCell ref="G16:N16"/>
    <mergeCell ref="J20:J23"/>
    <mergeCell ref="M21:T21"/>
    <mergeCell ref="L20:W20"/>
    <mergeCell ref="K14:O15"/>
    <mergeCell ref="I19:O19"/>
    <mergeCell ref="D12:F12"/>
    <mergeCell ref="D13:F13"/>
    <mergeCell ref="G20:I20"/>
    <mergeCell ref="G21:I21"/>
    <mergeCell ref="D15:F15"/>
    <mergeCell ref="D17:E17"/>
    <mergeCell ref="D20:E20"/>
    <mergeCell ref="D21:E21"/>
    <mergeCell ref="I12:P12"/>
    <mergeCell ref="I13:P13"/>
  </mergeCells>
  <pageMargins left="0.31496062992125984" right="0.11811023622047245" top="0.35433070866141736" bottom="0.15748031496062992" header="0" footer="0"/>
  <pageSetup paperSize="9" orientation="landscape"/>
  <drawing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100"/>
  <sheetViews>
    <sheetView workbookViewId="0"/>
  </sheetViews>
  <sheetFormatPr defaultColWidth="14.375" defaultRowHeight="14.95" customHeight="1" x14ac:dyDescent="0.2"/>
  <cols>
    <col min="1" max="11" width="8.75" customWidth="1"/>
  </cols>
  <sheetData>
    <row r="1" spans="3:3" ht="12.75" customHeight="1" x14ac:dyDescent="0.2"/>
    <row r="2" spans="3:3" ht="12.75" customHeight="1" x14ac:dyDescent="0.2"/>
    <row r="3" spans="3:3" ht="12.75" customHeight="1" x14ac:dyDescent="0.2"/>
    <row r="4" spans="3:3" ht="12.75" customHeight="1" x14ac:dyDescent="0.2"/>
    <row r="5" spans="3:3" ht="12.75" customHeight="1" x14ac:dyDescent="0.2"/>
    <row r="6" spans="3:3" ht="12.75" customHeight="1" x14ac:dyDescent="0.2"/>
    <row r="7" spans="3:3" ht="12.75" customHeight="1" x14ac:dyDescent="0.2"/>
    <row r="8" spans="3:3" ht="12.75" customHeight="1" x14ac:dyDescent="0.2">
      <c r="C8" t="s">
        <v>365</v>
      </c>
    </row>
    <row r="9" spans="3:3" ht="12.75" customHeight="1" x14ac:dyDescent="0.2"/>
    <row r="10" spans="3:3" ht="12.75" customHeight="1" x14ac:dyDescent="0.2">
      <c r="C10" t="s">
        <v>366</v>
      </c>
    </row>
    <row r="11" spans="3:3" ht="12.75" customHeight="1" x14ac:dyDescent="0.2"/>
    <row r="12" spans="3:3" ht="16.5" customHeight="1" x14ac:dyDescent="0.2">
      <c r="C12" t="s">
        <v>367</v>
      </c>
    </row>
    <row r="13" spans="3:3" ht="12.75" customHeight="1" x14ac:dyDescent="0.2"/>
    <row r="14" spans="3:3" ht="12.75" customHeight="1" x14ac:dyDescent="0.2"/>
    <row r="15" spans="3:3" ht="12.75" customHeight="1" x14ac:dyDescent="0.2"/>
    <row r="16" spans="3:3"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00"/>
  <sheetViews>
    <sheetView workbookViewId="0"/>
  </sheetViews>
  <sheetFormatPr defaultColWidth="14.375" defaultRowHeight="14.95" customHeight="1" x14ac:dyDescent="0.2"/>
  <cols>
    <col min="1" max="1" width="5.75" customWidth="1"/>
    <col min="2" max="2" width="6" customWidth="1"/>
    <col min="3" max="3" width="4.625" customWidth="1"/>
    <col min="4" max="4" width="5.875" hidden="1" customWidth="1"/>
    <col min="5" max="5" width="5.625" hidden="1" customWidth="1"/>
    <col min="6" max="6" width="5.125" hidden="1" customWidth="1"/>
    <col min="7" max="7" width="6.25" customWidth="1"/>
    <col min="8" max="8" width="6" customWidth="1"/>
    <col min="9" max="9" width="6.375" customWidth="1"/>
    <col min="10" max="10" width="6.25" customWidth="1"/>
    <col min="11" max="23" width="5.375" customWidth="1"/>
    <col min="24" max="24" width="9.25" customWidth="1"/>
    <col min="25" max="26" width="8.75" customWidth="1"/>
  </cols>
  <sheetData>
    <row r="1" spans="1:26" ht="12.75" customHeight="1" x14ac:dyDescent="0.25">
      <c r="A1" s="1" t="s">
        <v>0</v>
      </c>
      <c r="B1" s="1"/>
      <c r="C1" s="1"/>
      <c r="D1" s="1"/>
      <c r="E1" s="1"/>
      <c r="F1" s="1"/>
      <c r="G1" s="1"/>
      <c r="H1" s="1"/>
      <c r="I1" s="1"/>
      <c r="J1" s="1"/>
      <c r="K1" s="1"/>
      <c r="L1" s="1"/>
      <c r="M1" s="1"/>
      <c r="N1" s="1"/>
      <c r="O1" s="1"/>
      <c r="P1" s="1"/>
      <c r="Q1" s="1"/>
      <c r="R1" s="2"/>
      <c r="S1" s="2"/>
      <c r="T1" s="2"/>
      <c r="U1" s="2"/>
      <c r="V1" s="2"/>
      <c r="W1" s="2"/>
      <c r="X1" s="2"/>
      <c r="Y1" s="2"/>
      <c r="Z1" s="2"/>
    </row>
    <row r="2" spans="1:26" ht="12.75" customHeight="1" x14ac:dyDescent="0.25">
      <c r="A2" s="3" t="s">
        <v>388</v>
      </c>
      <c r="B2" s="3"/>
      <c r="C2" s="3"/>
      <c r="D2" s="4"/>
      <c r="E2" s="4"/>
      <c r="F2" s="4"/>
      <c r="G2" s="4"/>
      <c r="H2" s="4"/>
      <c r="I2" s="4"/>
      <c r="J2" s="4"/>
      <c r="K2" s="4"/>
      <c r="L2" s="4"/>
      <c r="M2" s="4"/>
      <c r="N2" s="4"/>
      <c r="O2" s="4"/>
      <c r="P2" s="4"/>
      <c r="Q2" s="4"/>
      <c r="R2" s="2"/>
      <c r="S2" s="2"/>
      <c r="T2" s="2"/>
      <c r="U2" s="2"/>
      <c r="V2" s="2"/>
      <c r="W2" s="2"/>
      <c r="X2" s="2"/>
      <c r="Y2" s="2"/>
      <c r="Z2" s="2"/>
    </row>
    <row r="3" spans="1:26" ht="3.75" customHeight="1" x14ac:dyDescent="0.25">
      <c r="A3" s="1"/>
      <c r="B3" s="3"/>
      <c r="C3" s="3"/>
      <c r="D3" s="3"/>
      <c r="E3" s="3"/>
      <c r="F3" s="3"/>
      <c r="G3" s="3"/>
      <c r="H3" s="3"/>
      <c r="I3" s="3"/>
      <c r="J3" s="3"/>
      <c r="K3" s="3"/>
      <c r="L3" s="3"/>
      <c r="M3" s="3"/>
      <c r="N3" s="3"/>
      <c r="O3" s="3"/>
      <c r="P3" s="3"/>
      <c r="Q3" s="3"/>
      <c r="R3" s="2"/>
      <c r="S3" s="2"/>
      <c r="T3" s="2"/>
      <c r="U3" s="2"/>
      <c r="V3" s="2"/>
      <c r="W3" s="2"/>
      <c r="X3" s="2"/>
      <c r="Y3" s="2"/>
      <c r="Z3" s="2"/>
    </row>
    <row r="4" spans="1:26" ht="16.5" customHeight="1" x14ac:dyDescent="0.25">
      <c r="A4" s="788" t="s">
        <v>4</v>
      </c>
      <c r="B4" s="791" t="s">
        <v>5</v>
      </c>
      <c r="C4" s="785" t="s">
        <v>6</v>
      </c>
      <c r="D4" s="805" t="s">
        <v>7</v>
      </c>
      <c r="E4" s="806"/>
      <c r="F4" s="807"/>
      <c r="G4" s="812" t="s">
        <v>8</v>
      </c>
      <c r="H4" s="806"/>
      <c r="I4" s="806"/>
      <c r="J4" s="807"/>
      <c r="K4" s="812" t="s">
        <v>9</v>
      </c>
      <c r="L4" s="806"/>
      <c r="M4" s="806"/>
      <c r="N4" s="806"/>
      <c r="O4" s="807"/>
      <c r="P4" s="812" t="s">
        <v>10</v>
      </c>
      <c r="Q4" s="806"/>
      <c r="R4" s="806"/>
      <c r="S4" s="807"/>
      <c r="T4" s="812" t="s">
        <v>11</v>
      </c>
      <c r="U4" s="806"/>
      <c r="V4" s="806"/>
      <c r="W4" s="806"/>
      <c r="X4" s="212" t="s">
        <v>113</v>
      </c>
      <c r="Y4" s="9"/>
    </row>
    <row r="5" spans="1:26" ht="20.25" customHeight="1" x14ac:dyDescent="0.2">
      <c r="A5" s="789"/>
      <c r="B5" s="786"/>
      <c r="C5" s="786"/>
      <c r="D5" s="10" t="s">
        <v>16</v>
      </c>
      <c r="E5" s="10" t="s">
        <v>17</v>
      </c>
      <c r="F5" s="10" t="s">
        <v>18</v>
      </c>
      <c r="G5" s="10" t="s">
        <v>19</v>
      </c>
      <c r="H5" s="10" t="s">
        <v>20</v>
      </c>
      <c r="I5" s="10" t="s">
        <v>21</v>
      </c>
      <c r="J5" s="10" t="s">
        <v>22</v>
      </c>
      <c r="K5" s="10" t="s">
        <v>23</v>
      </c>
      <c r="L5" s="10" t="s">
        <v>24</v>
      </c>
      <c r="M5" s="10" t="s">
        <v>25</v>
      </c>
      <c r="N5" s="10" t="s">
        <v>26</v>
      </c>
      <c r="O5" s="10" t="s">
        <v>27</v>
      </c>
      <c r="P5" s="10" t="s">
        <v>28</v>
      </c>
      <c r="Q5" s="10" t="s">
        <v>29</v>
      </c>
      <c r="R5" s="10" t="s">
        <v>30</v>
      </c>
      <c r="S5" s="10" t="s">
        <v>31</v>
      </c>
      <c r="T5" s="10" t="s">
        <v>19</v>
      </c>
      <c r="U5" s="10" t="s">
        <v>20</v>
      </c>
      <c r="V5" s="10" t="s">
        <v>21</v>
      </c>
      <c r="W5" s="39" t="s">
        <v>32</v>
      </c>
      <c r="X5" s="11" t="s">
        <v>322</v>
      </c>
    </row>
    <row r="6" spans="1:26" ht="12.75" customHeight="1" x14ac:dyDescent="0.2">
      <c r="A6" s="790"/>
      <c r="B6" s="787"/>
      <c r="C6" s="787"/>
      <c r="D6" s="42"/>
      <c r="E6" s="42"/>
      <c r="F6" s="42"/>
      <c r="G6" s="15">
        <v>1</v>
      </c>
      <c r="H6" s="15">
        <v>2</v>
      </c>
      <c r="I6" s="15">
        <v>3</v>
      </c>
      <c r="J6" s="15">
        <v>4</v>
      </c>
      <c r="K6" s="15">
        <v>5</v>
      </c>
      <c r="L6" s="15">
        <v>6</v>
      </c>
      <c r="M6" s="15">
        <v>7</v>
      </c>
      <c r="N6" s="15">
        <v>8</v>
      </c>
      <c r="O6" s="15">
        <v>9</v>
      </c>
      <c r="P6" s="15">
        <v>10</v>
      </c>
      <c r="Q6" s="15">
        <v>11</v>
      </c>
      <c r="R6" s="15">
        <v>12</v>
      </c>
      <c r="S6" s="15">
        <v>13</v>
      </c>
      <c r="T6" s="15">
        <v>14</v>
      </c>
      <c r="U6" s="15">
        <v>15</v>
      </c>
      <c r="V6" s="15">
        <v>16</v>
      </c>
      <c r="W6" s="43">
        <v>17</v>
      </c>
      <c r="X6" s="16">
        <v>18</v>
      </c>
    </row>
    <row r="7" spans="1:26" ht="19.55" customHeight="1" x14ac:dyDescent="0.2">
      <c r="A7" s="1233" t="s">
        <v>64</v>
      </c>
      <c r="B7" s="794" t="s">
        <v>65</v>
      </c>
      <c r="C7" s="44">
        <v>1</v>
      </c>
      <c r="D7" s="27"/>
      <c r="E7" s="27"/>
      <c r="F7" s="27"/>
      <c r="G7" s="27"/>
      <c r="H7" s="27"/>
      <c r="I7" s="27"/>
      <c r="J7" s="27"/>
      <c r="K7" s="292"/>
      <c r="L7" s="1430" t="s">
        <v>196</v>
      </c>
      <c r="M7" s="798"/>
      <c r="N7" s="798"/>
      <c r="O7" s="798"/>
      <c r="P7" s="798"/>
      <c r="Q7" s="798"/>
      <c r="R7" s="798"/>
      <c r="S7" s="798"/>
      <c r="T7" s="798"/>
      <c r="U7" s="798"/>
      <c r="V7" s="798"/>
      <c r="W7" s="880"/>
      <c r="X7" s="293"/>
    </row>
    <row r="8" spans="1:26" ht="19.55" customHeight="1" x14ac:dyDescent="0.25">
      <c r="A8" s="789"/>
      <c r="B8" s="786"/>
      <c r="C8" s="25" t="s">
        <v>119</v>
      </c>
      <c r="D8" s="27"/>
      <c r="E8" s="27"/>
      <c r="F8" s="27"/>
      <c r="G8" s="27"/>
      <c r="H8" s="27"/>
      <c r="I8" s="223"/>
      <c r="J8" s="223"/>
      <c r="K8" s="223"/>
      <c r="L8" s="802"/>
      <c r="M8" s="803"/>
      <c r="N8" s="803"/>
      <c r="O8" s="803"/>
      <c r="P8" s="803"/>
      <c r="Q8" s="803"/>
      <c r="R8" s="803"/>
      <c r="S8" s="803"/>
      <c r="T8" s="803"/>
      <c r="U8" s="803"/>
      <c r="V8" s="803"/>
      <c r="W8" s="881"/>
      <c r="X8" s="215"/>
    </row>
    <row r="9" spans="1:26" ht="19.55" customHeight="1" x14ac:dyDescent="0.25">
      <c r="A9" s="789"/>
      <c r="B9" s="795"/>
      <c r="C9" s="26" t="s">
        <v>123</v>
      </c>
      <c r="D9" s="27"/>
      <c r="E9" s="27"/>
      <c r="F9" s="27"/>
      <c r="G9" s="27"/>
      <c r="H9" s="27"/>
      <c r="I9" s="223"/>
      <c r="J9" s="223"/>
      <c r="K9" s="223"/>
      <c r="L9" s="27"/>
      <c r="M9" s="27"/>
      <c r="N9" s="27"/>
      <c r="O9" s="27"/>
      <c r="P9" s="27"/>
      <c r="Q9" s="27"/>
      <c r="R9" s="27"/>
      <c r="S9" s="27"/>
      <c r="T9" s="27"/>
      <c r="U9" s="27"/>
      <c r="V9" s="27"/>
      <c r="W9" s="27"/>
      <c r="X9" s="215"/>
    </row>
    <row r="10" spans="1:26" ht="19.55" customHeight="1" x14ac:dyDescent="0.2">
      <c r="A10" s="789"/>
      <c r="B10" s="796" t="s">
        <v>78</v>
      </c>
      <c r="C10" s="26" t="s">
        <v>79</v>
      </c>
      <c r="D10" s="27"/>
      <c r="E10" s="27"/>
      <c r="F10" s="27"/>
      <c r="G10" s="27"/>
      <c r="H10" s="27"/>
      <c r="I10" s="294" t="s">
        <v>389</v>
      </c>
      <c r="J10" s="295"/>
      <c r="K10" s="295"/>
      <c r="L10" s="295"/>
      <c r="M10" s="295"/>
      <c r="N10" s="295"/>
      <c r="O10" s="296"/>
      <c r="P10" s="27"/>
      <c r="Q10" s="27"/>
      <c r="R10" s="1431" t="s">
        <v>196</v>
      </c>
      <c r="S10" s="798"/>
      <c r="T10" s="798"/>
      <c r="U10" s="798"/>
      <c r="V10" s="799"/>
      <c r="W10" s="106"/>
      <c r="X10" s="297"/>
    </row>
    <row r="11" spans="1:26" ht="19.55" customHeight="1" x14ac:dyDescent="0.25">
      <c r="A11" s="793"/>
      <c r="B11" s="795"/>
      <c r="C11" s="26" t="s">
        <v>82</v>
      </c>
      <c r="D11" s="27"/>
      <c r="E11" s="27"/>
      <c r="F11" s="27"/>
      <c r="G11" s="27"/>
      <c r="H11" s="27"/>
      <c r="I11" s="298"/>
      <c r="J11" s="298"/>
      <c r="K11" s="298"/>
      <c r="L11" s="298"/>
      <c r="M11" s="298"/>
      <c r="N11" s="298"/>
      <c r="O11" s="299"/>
      <c r="P11" s="27"/>
      <c r="Q11" s="27"/>
      <c r="R11" s="802"/>
      <c r="S11" s="803"/>
      <c r="T11" s="803"/>
      <c r="U11" s="803"/>
      <c r="V11" s="804"/>
      <c r="W11" s="106"/>
      <c r="X11" s="215"/>
    </row>
    <row r="12" spans="1:26" ht="19.55" customHeight="1" x14ac:dyDescent="0.2">
      <c r="A12" s="823" t="s">
        <v>85</v>
      </c>
      <c r="B12" s="796" t="s">
        <v>65</v>
      </c>
      <c r="C12" s="26" t="s">
        <v>79</v>
      </c>
      <c r="D12" s="1432" t="s">
        <v>340</v>
      </c>
      <c r="E12" s="798"/>
      <c r="F12" s="799"/>
      <c r="G12" s="1295" t="s">
        <v>327</v>
      </c>
      <c r="H12" s="224" t="s">
        <v>76</v>
      </c>
      <c r="I12" s="225"/>
      <c r="J12" s="225"/>
      <c r="K12" s="225"/>
      <c r="L12" s="225"/>
      <c r="M12" s="225"/>
      <c r="N12" s="225"/>
      <c r="O12" s="225"/>
      <c r="P12" s="225"/>
      <c r="Q12" s="226"/>
      <c r="R12" s="1420" t="s">
        <v>390</v>
      </c>
      <c r="S12" s="798"/>
      <c r="T12" s="798"/>
      <c r="U12" s="798"/>
      <c r="V12" s="798"/>
      <c r="W12" s="850"/>
      <c r="X12" s="300"/>
    </row>
    <row r="13" spans="1:26" ht="19.55" customHeight="1" x14ac:dyDescent="0.2">
      <c r="A13" s="789"/>
      <c r="B13" s="795"/>
      <c r="C13" s="26" t="s">
        <v>82</v>
      </c>
      <c r="D13" s="802"/>
      <c r="E13" s="803"/>
      <c r="F13" s="804"/>
      <c r="G13" s="786"/>
      <c r="H13" s="227"/>
      <c r="I13" s="228"/>
      <c r="J13" s="228"/>
      <c r="K13" s="228"/>
      <c r="L13" s="228"/>
      <c r="M13" s="228"/>
      <c r="N13" s="228"/>
      <c r="O13" s="228"/>
      <c r="P13" s="228"/>
      <c r="Q13" s="229"/>
      <c r="R13" s="800"/>
      <c r="S13" s="784"/>
      <c r="T13" s="784"/>
      <c r="U13" s="784"/>
      <c r="V13" s="784"/>
      <c r="W13" s="876"/>
      <c r="X13" s="300"/>
    </row>
    <row r="14" spans="1:26" ht="19.55" customHeight="1" x14ac:dyDescent="0.2">
      <c r="A14" s="789"/>
      <c r="B14" s="796" t="s">
        <v>78</v>
      </c>
      <c r="C14" s="26" t="s">
        <v>79</v>
      </c>
      <c r="D14" s="27"/>
      <c r="E14" s="27"/>
      <c r="F14" s="27"/>
      <c r="G14" s="786"/>
      <c r="H14" s="224" t="s">
        <v>76</v>
      </c>
      <c r="I14" s="225"/>
      <c r="J14" s="225"/>
      <c r="K14" s="225"/>
      <c r="L14" s="225"/>
      <c r="M14" s="225"/>
      <c r="N14" s="225"/>
      <c r="O14" s="225"/>
      <c r="P14" s="225"/>
      <c r="Q14" s="226"/>
      <c r="R14" s="800"/>
      <c r="S14" s="784"/>
      <c r="T14" s="784"/>
      <c r="U14" s="784"/>
      <c r="V14" s="784"/>
      <c r="W14" s="876"/>
      <c r="X14" s="300"/>
      <c r="Z14" s="7" t="s">
        <v>391</v>
      </c>
    </row>
    <row r="15" spans="1:26" ht="19.55" customHeight="1" x14ac:dyDescent="0.2">
      <c r="A15" s="793"/>
      <c r="B15" s="795"/>
      <c r="C15" s="26" t="s">
        <v>82</v>
      </c>
      <c r="D15" s="27"/>
      <c r="E15" s="27"/>
      <c r="F15" s="27"/>
      <c r="G15" s="795"/>
      <c r="H15" s="227"/>
      <c r="I15" s="228"/>
      <c r="J15" s="228"/>
      <c r="K15" s="228"/>
      <c r="L15" s="228"/>
      <c r="M15" s="228"/>
      <c r="N15" s="228"/>
      <c r="O15" s="228"/>
      <c r="P15" s="228"/>
      <c r="Q15" s="229"/>
      <c r="R15" s="802"/>
      <c r="S15" s="803"/>
      <c r="T15" s="803"/>
      <c r="U15" s="803"/>
      <c r="V15" s="803"/>
      <c r="W15" s="851"/>
      <c r="X15" s="300"/>
      <c r="Z15" s="7" t="s">
        <v>392</v>
      </c>
    </row>
    <row r="16" spans="1:26" ht="19.55" customHeight="1" x14ac:dyDescent="0.2">
      <c r="A16" s="823" t="s">
        <v>90</v>
      </c>
      <c r="B16" s="796" t="s">
        <v>65</v>
      </c>
      <c r="C16" s="26" t="s">
        <v>79</v>
      </c>
      <c r="D16" s="1432" t="s">
        <v>342</v>
      </c>
      <c r="E16" s="798"/>
      <c r="F16" s="799"/>
      <c r="G16" s="27"/>
      <c r="H16" s="27"/>
      <c r="I16" s="27"/>
      <c r="J16" s="27"/>
      <c r="K16" s="27"/>
      <c r="L16" s="27"/>
      <c r="M16" s="27"/>
      <c r="N16" s="27"/>
      <c r="O16" s="27"/>
      <c r="P16" s="882" t="s">
        <v>169</v>
      </c>
      <c r="Q16" s="798"/>
      <c r="R16" s="798"/>
      <c r="S16" s="798"/>
      <c r="T16" s="798"/>
      <c r="U16" s="798"/>
      <c r="V16" s="798"/>
      <c r="W16" s="850"/>
      <c r="X16" s="174"/>
    </row>
    <row r="17" spans="1:24" ht="19.55" customHeight="1" x14ac:dyDescent="0.2">
      <c r="A17" s="789"/>
      <c r="B17" s="795"/>
      <c r="C17" s="26" t="s">
        <v>82</v>
      </c>
      <c r="D17" s="802"/>
      <c r="E17" s="803"/>
      <c r="F17" s="804"/>
      <c r="G17" s="27"/>
      <c r="H17" s="27"/>
      <c r="I17" s="27"/>
      <c r="J17" s="27"/>
      <c r="K17" s="27"/>
      <c r="L17" s="27"/>
      <c r="M17" s="27"/>
      <c r="N17" s="27"/>
      <c r="O17" s="27"/>
      <c r="P17" s="802"/>
      <c r="Q17" s="803"/>
      <c r="R17" s="803"/>
      <c r="S17" s="803"/>
      <c r="T17" s="803"/>
      <c r="U17" s="803"/>
      <c r="V17" s="803"/>
      <c r="W17" s="851"/>
      <c r="X17" s="174"/>
    </row>
    <row r="18" spans="1:24" ht="19.55" customHeight="1" x14ac:dyDescent="0.2">
      <c r="A18" s="789"/>
      <c r="B18" s="796" t="s">
        <v>78</v>
      </c>
      <c r="C18" s="26" t="s">
        <v>79</v>
      </c>
      <c r="D18" s="1432" t="s">
        <v>342</v>
      </c>
      <c r="E18" s="798"/>
      <c r="F18" s="799"/>
      <c r="G18" s="27"/>
      <c r="H18" s="27"/>
      <c r="I18" s="27"/>
      <c r="J18" s="27"/>
      <c r="K18" s="1441" t="s">
        <v>344</v>
      </c>
      <c r="L18" s="798"/>
      <c r="M18" s="798"/>
      <c r="N18" s="798"/>
      <c r="O18" s="799"/>
      <c r="P18" s="27"/>
      <c r="Q18" s="27"/>
      <c r="R18" s="27"/>
      <c r="S18" s="27"/>
      <c r="T18" s="27"/>
      <c r="U18" s="27"/>
      <c r="V18" s="27"/>
      <c r="W18" s="27"/>
      <c r="X18" s="174"/>
    </row>
    <row r="19" spans="1:24" ht="19.55" customHeight="1" x14ac:dyDescent="0.2">
      <c r="A19" s="793"/>
      <c r="B19" s="795"/>
      <c r="C19" s="26" t="s">
        <v>82</v>
      </c>
      <c r="D19" s="802"/>
      <c r="E19" s="803"/>
      <c r="F19" s="804"/>
      <c r="G19" s="27"/>
      <c r="H19" s="27"/>
      <c r="I19" s="27"/>
      <c r="J19" s="27"/>
      <c r="K19" s="802"/>
      <c r="L19" s="803"/>
      <c r="M19" s="803"/>
      <c r="N19" s="803"/>
      <c r="O19" s="804"/>
      <c r="P19" s="27"/>
      <c r="Q19" s="27"/>
      <c r="R19" s="27"/>
      <c r="S19" s="27"/>
      <c r="T19" s="27"/>
      <c r="U19" s="27"/>
      <c r="V19" s="27"/>
      <c r="W19" s="27"/>
      <c r="X19" s="174"/>
    </row>
    <row r="20" spans="1:24" ht="31.6" customHeight="1" x14ac:dyDescent="0.25">
      <c r="A20" s="823" t="s">
        <v>93</v>
      </c>
      <c r="B20" s="796" t="s">
        <v>65</v>
      </c>
      <c r="C20" s="26" t="s">
        <v>79</v>
      </c>
      <c r="D20" s="27"/>
      <c r="E20" s="821" t="s">
        <v>129</v>
      </c>
      <c r="F20" s="26"/>
      <c r="G20" s="1437" t="s">
        <v>129</v>
      </c>
      <c r="H20" s="798"/>
      <c r="I20" s="798"/>
      <c r="J20" s="799"/>
      <c r="K20" s="1436" t="s">
        <v>129</v>
      </c>
      <c r="L20" s="1436" t="s">
        <v>129</v>
      </c>
      <c r="M20" s="1286" t="s">
        <v>344</v>
      </c>
      <c r="N20" s="798"/>
      <c r="O20" s="799"/>
      <c r="P20" s="1439" t="s">
        <v>344</v>
      </c>
      <c r="Q20" s="27"/>
      <c r="R20" s="1440" t="s">
        <v>239</v>
      </c>
      <c r="S20" s="814"/>
      <c r="T20" s="814"/>
      <c r="U20" s="814"/>
      <c r="V20" s="814"/>
      <c r="W20" s="884"/>
      <c r="X20" s="174"/>
    </row>
    <row r="21" spans="1:24" ht="30.1" customHeight="1" x14ac:dyDescent="0.25">
      <c r="A21" s="789"/>
      <c r="B21" s="795"/>
      <c r="C21" s="26" t="s">
        <v>82</v>
      </c>
      <c r="D21" s="27"/>
      <c r="E21" s="795"/>
      <c r="F21" s="26"/>
      <c r="G21" s="1242"/>
      <c r="H21" s="1092"/>
      <c r="I21" s="1092"/>
      <c r="J21" s="1243"/>
      <c r="K21" s="795"/>
      <c r="L21" s="795"/>
      <c r="M21" s="800"/>
      <c r="N21" s="784"/>
      <c r="O21" s="801"/>
      <c r="P21" s="786"/>
      <c r="Q21" s="27"/>
      <c r="R21" s="1440" t="s">
        <v>239</v>
      </c>
      <c r="S21" s="814"/>
      <c r="T21" s="814"/>
      <c r="U21" s="814"/>
      <c r="V21" s="814"/>
      <c r="W21" s="884"/>
      <c r="X21" s="174"/>
    </row>
    <row r="22" spans="1:24" ht="19.55" customHeight="1" x14ac:dyDescent="0.25">
      <c r="A22" s="789"/>
      <c r="B22" s="796" t="s">
        <v>78</v>
      </c>
      <c r="C22" s="26" t="s">
        <v>79</v>
      </c>
      <c r="D22" s="854" t="s">
        <v>129</v>
      </c>
      <c r="E22" s="799"/>
      <c r="F22" s="26"/>
      <c r="G22" s="1437" t="s">
        <v>129</v>
      </c>
      <c r="H22" s="798"/>
      <c r="I22" s="798"/>
      <c r="J22" s="799"/>
      <c r="K22" s="1436" t="s">
        <v>129</v>
      </c>
      <c r="L22" s="1436" t="s">
        <v>129</v>
      </c>
      <c r="M22" s="800"/>
      <c r="N22" s="784"/>
      <c r="O22" s="801"/>
      <c r="P22" s="786"/>
      <c r="Q22" s="55"/>
      <c r="R22" s="55"/>
      <c r="S22" s="55"/>
      <c r="T22" s="55"/>
      <c r="U22" s="55"/>
      <c r="V22" s="55"/>
      <c r="W22" s="31"/>
      <c r="X22" s="301"/>
    </row>
    <row r="23" spans="1:24" ht="19.55" customHeight="1" x14ac:dyDescent="0.25">
      <c r="A23" s="793"/>
      <c r="B23" s="795"/>
      <c r="C23" s="26" t="s">
        <v>82</v>
      </c>
      <c r="D23" s="802"/>
      <c r="E23" s="804"/>
      <c r="F23" s="26"/>
      <c r="G23" s="1242"/>
      <c r="H23" s="1092"/>
      <c r="I23" s="1092"/>
      <c r="J23" s="1243"/>
      <c r="K23" s="795"/>
      <c r="L23" s="795"/>
      <c r="M23" s="802"/>
      <c r="N23" s="803"/>
      <c r="O23" s="804"/>
      <c r="P23" s="795"/>
      <c r="Q23" s="55"/>
      <c r="R23" s="55"/>
      <c r="S23" s="55"/>
      <c r="T23" s="55"/>
      <c r="U23" s="55"/>
      <c r="V23" s="55"/>
      <c r="W23" s="31"/>
      <c r="X23" s="302"/>
    </row>
    <row r="24" spans="1:24" ht="19.55" customHeight="1" x14ac:dyDescent="0.2">
      <c r="A24" s="823" t="s">
        <v>100</v>
      </c>
      <c r="B24" s="796" t="s">
        <v>65</v>
      </c>
      <c r="C24" s="26" t="s">
        <v>79</v>
      </c>
      <c r="D24" s="1295" t="s">
        <v>345</v>
      </c>
      <c r="E24" s="1435" t="s">
        <v>346</v>
      </c>
      <c r="F24" s="1433">
        <v>44806</v>
      </c>
      <c r="G24" s="854" t="s">
        <v>129</v>
      </c>
      <c r="H24" s="880"/>
      <c r="I24" s="27"/>
      <c r="J24" s="821" t="s">
        <v>129</v>
      </c>
      <c r="K24" s="1438" t="s">
        <v>393</v>
      </c>
      <c r="L24" s="798"/>
      <c r="M24" s="798"/>
      <c r="N24" s="798"/>
      <c r="O24" s="799"/>
      <c r="P24" s="882" t="s">
        <v>169</v>
      </c>
      <c r="Q24" s="798"/>
      <c r="R24" s="798"/>
      <c r="S24" s="798"/>
      <c r="T24" s="798"/>
      <c r="U24" s="798"/>
      <c r="V24" s="798"/>
      <c r="W24" s="850"/>
      <c r="X24" s="174"/>
    </row>
    <row r="25" spans="1:24" ht="19.55" customHeight="1" x14ac:dyDescent="0.2">
      <c r="A25" s="789"/>
      <c r="B25" s="795"/>
      <c r="C25" s="26" t="s">
        <v>82</v>
      </c>
      <c r="D25" s="795"/>
      <c r="E25" s="843"/>
      <c r="F25" s="786"/>
      <c r="G25" s="802"/>
      <c r="H25" s="881"/>
      <c r="I25" s="27"/>
      <c r="J25" s="795"/>
      <c r="K25" s="802"/>
      <c r="L25" s="803"/>
      <c r="M25" s="803"/>
      <c r="N25" s="803"/>
      <c r="O25" s="804"/>
      <c r="P25" s="802"/>
      <c r="Q25" s="803"/>
      <c r="R25" s="803"/>
      <c r="S25" s="803"/>
      <c r="T25" s="803"/>
      <c r="U25" s="803"/>
      <c r="V25" s="803"/>
      <c r="W25" s="851"/>
      <c r="X25" s="174"/>
    </row>
    <row r="26" spans="1:24" ht="19.55" customHeight="1" x14ac:dyDescent="0.2">
      <c r="A26" s="789"/>
      <c r="B26" s="796" t="s">
        <v>78</v>
      </c>
      <c r="C26" s="26" t="s">
        <v>79</v>
      </c>
      <c r="D26" s="27"/>
      <c r="E26" s="1434" t="s">
        <v>347</v>
      </c>
      <c r="F26" s="786"/>
      <c r="G26" s="26"/>
      <c r="H26" s="26"/>
      <c r="I26" s="26"/>
      <c r="J26" s="26"/>
      <c r="K26" s="1438" t="s">
        <v>394</v>
      </c>
      <c r="L26" s="798"/>
      <c r="M26" s="798"/>
      <c r="N26" s="798"/>
      <c r="O26" s="798"/>
      <c r="P26" s="798"/>
      <c r="Q26" s="798"/>
      <c r="R26" s="798"/>
      <c r="S26" s="798"/>
      <c r="T26" s="798"/>
      <c r="U26" s="798"/>
      <c r="V26" s="798"/>
      <c r="W26" s="799"/>
      <c r="X26" s="300"/>
    </row>
    <row r="27" spans="1:24" ht="19.55" customHeight="1" x14ac:dyDescent="0.2">
      <c r="A27" s="793"/>
      <c r="B27" s="795"/>
      <c r="C27" s="26" t="s">
        <v>82</v>
      </c>
      <c r="D27" s="27"/>
      <c r="E27" s="845"/>
      <c r="F27" s="795"/>
      <c r="G27" s="26"/>
      <c r="H27" s="26"/>
      <c r="I27" s="26"/>
      <c r="J27" s="26"/>
      <c r="K27" s="802"/>
      <c r="L27" s="803"/>
      <c r="M27" s="803"/>
      <c r="N27" s="803"/>
      <c r="O27" s="803"/>
      <c r="P27" s="803"/>
      <c r="Q27" s="803"/>
      <c r="R27" s="803"/>
      <c r="S27" s="803"/>
      <c r="T27" s="803"/>
      <c r="U27" s="803"/>
      <c r="V27" s="803"/>
      <c r="W27" s="804"/>
      <c r="X27" s="300"/>
    </row>
    <row r="28" spans="1:24" ht="19.55" customHeight="1" x14ac:dyDescent="0.25">
      <c r="A28" s="823" t="s">
        <v>106</v>
      </c>
      <c r="B28" s="796" t="s">
        <v>65</v>
      </c>
      <c r="C28" s="26">
        <v>1</v>
      </c>
      <c r="D28" s="26"/>
      <c r="E28" s="26"/>
      <c r="F28" s="26"/>
      <c r="G28" s="26"/>
      <c r="H28" s="26"/>
      <c r="I28" s="26"/>
      <c r="J28" s="26"/>
      <c r="K28" s="55"/>
      <c r="L28" s="55"/>
      <c r="M28" s="55"/>
      <c r="N28" s="55"/>
      <c r="O28" s="55"/>
      <c r="P28" s="55"/>
      <c r="Q28" s="55"/>
      <c r="R28" s="55"/>
      <c r="S28" s="55"/>
      <c r="T28" s="55"/>
      <c r="U28" s="55"/>
      <c r="V28" s="55"/>
      <c r="W28" s="31"/>
      <c r="X28" s="174"/>
    </row>
    <row r="29" spans="1:24" ht="19.55" customHeight="1" x14ac:dyDescent="0.25">
      <c r="A29" s="789"/>
      <c r="B29" s="795"/>
      <c r="C29" s="26">
        <v>2</v>
      </c>
      <c r="D29" s="26"/>
      <c r="E29" s="26"/>
      <c r="F29" s="26"/>
      <c r="G29" s="26"/>
      <c r="H29" s="26"/>
      <c r="I29" s="26"/>
      <c r="J29" s="26"/>
      <c r="K29" s="55"/>
      <c r="L29" s="55"/>
      <c r="M29" s="55"/>
      <c r="N29" s="55"/>
      <c r="O29" s="55"/>
      <c r="P29" s="55"/>
      <c r="Q29" s="55"/>
      <c r="R29" s="55"/>
      <c r="S29" s="55"/>
      <c r="T29" s="55"/>
      <c r="U29" s="55"/>
      <c r="V29" s="55"/>
      <c r="W29" s="31"/>
      <c r="X29" s="174"/>
    </row>
    <row r="30" spans="1:24" ht="19.55" customHeight="1" x14ac:dyDescent="0.25">
      <c r="A30" s="789"/>
      <c r="B30" s="796" t="s">
        <v>78</v>
      </c>
      <c r="C30" s="26" t="s">
        <v>79</v>
      </c>
      <c r="D30" s="26"/>
      <c r="E30" s="26"/>
      <c r="F30" s="26"/>
      <c r="G30" s="26"/>
      <c r="H30" s="26"/>
      <c r="I30" s="26"/>
      <c r="J30" s="26"/>
      <c r="K30" s="55"/>
      <c r="L30" s="55"/>
      <c r="M30" s="55"/>
      <c r="N30" s="55"/>
      <c r="O30" s="55"/>
      <c r="P30" s="55"/>
      <c r="Q30" s="55"/>
      <c r="R30" s="55"/>
      <c r="S30" s="55"/>
      <c r="T30" s="55"/>
      <c r="U30" s="55"/>
      <c r="V30" s="55"/>
      <c r="W30" s="31"/>
      <c r="X30" s="174"/>
    </row>
    <row r="31" spans="1:24" ht="20.25" customHeight="1" x14ac:dyDescent="0.2">
      <c r="A31" s="790"/>
      <c r="B31" s="787"/>
      <c r="C31" s="32" t="s">
        <v>82</v>
      </c>
      <c r="D31" s="32"/>
      <c r="E31" s="32"/>
      <c r="F31" s="32"/>
      <c r="G31" s="32"/>
      <c r="H31" s="32"/>
      <c r="I31" s="32"/>
      <c r="J31" s="32"/>
      <c r="K31" s="32"/>
      <c r="L31" s="32"/>
      <c r="M31" s="32"/>
      <c r="N31" s="32"/>
      <c r="O31" s="32"/>
      <c r="P31" s="32"/>
      <c r="Q31" s="32"/>
      <c r="R31" s="32"/>
      <c r="S31" s="32"/>
      <c r="T31" s="32"/>
      <c r="U31" s="32"/>
      <c r="V31" s="32"/>
      <c r="W31" s="32"/>
      <c r="X31" s="174"/>
    </row>
    <row r="32" spans="1:24" ht="12.75" customHeight="1" x14ac:dyDescent="0.2"/>
    <row r="33" spans="4:23" ht="12.75" customHeight="1" x14ac:dyDescent="0.25">
      <c r="D33" s="7"/>
      <c r="E33" s="7"/>
      <c r="F33" s="7"/>
      <c r="T33" s="783" t="s">
        <v>339</v>
      </c>
      <c r="U33" s="784"/>
      <c r="V33" s="784"/>
      <c r="W33" s="784"/>
    </row>
    <row r="34" spans="4:23" ht="12.75" customHeight="1" x14ac:dyDescent="0.25">
      <c r="D34" s="7"/>
      <c r="E34" s="7"/>
      <c r="F34" s="7"/>
      <c r="T34" s="74"/>
      <c r="U34" s="74"/>
      <c r="V34" s="74"/>
      <c r="W34" s="74"/>
    </row>
    <row r="35" spans="4:23" ht="12.75" customHeight="1" x14ac:dyDescent="0.25">
      <c r="D35" s="7"/>
      <c r="E35" s="7"/>
      <c r="F35" s="7"/>
      <c r="T35" s="74"/>
      <c r="U35" s="74"/>
      <c r="V35" s="74"/>
      <c r="W35" s="74"/>
    </row>
    <row r="36" spans="4:23" ht="12.75" customHeight="1" x14ac:dyDescent="0.25">
      <c r="D36" s="7"/>
      <c r="E36" s="7"/>
      <c r="F36" s="7"/>
      <c r="T36" s="783" t="s">
        <v>349</v>
      </c>
      <c r="U36" s="784"/>
      <c r="V36" s="784"/>
      <c r="W36" s="784"/>
    </row>
    <row r="37" spans="4:23" ht="12.75" customHeight="1" x14ac:dyDescent="0.2">
      <c r="D37" s="7"/>
      <c r="E37" s="7"/>
      <c r="F37" s="7"/>
    </row>
    <row r="38" spans="4:23" ht="12.75" customHeight="1" x14ac:dyDescent="0.2">
      <c r="D38" s="7"/>
      <c r="E38" s="7"/>
      <c r="F38" s="7"/>
    </row>
    <row r="39" spans="4:23" ht="12.75" customHeight="1" x14ac:dyDescent="0.2">
      <c r="D39" s="7"/>
      <c r="E39" s="7"/>
      <c r="F39" s="7"/>
    </row>
    <row r="40" spans="4:23" ht="12.75" customHeight="1" x14ac:dyDescent="0.2">
      <c r="D40" s="7"/>
      <c r="E40" s="7"/>
      <c r="F40" s="7"/>
    </row>
    <row r="41" spans="4:23" ht="12.75" customHeight="1" x14ac:dyDescent="0.2">
      <c r="D41" s="7"/>
      <c r="E41" s="7"/>
      <c r="F41" s="7"/>
    </row>
    <row r="42" spans="4:23" ht="12.75" customHeight="1" x14ac:dyDescent="0.2">
      <c r="D42" s="7"/>
      <c r="E42" s="7"/>
      <c r="F42" s="7"/>
    </row>
    <row r="43" spans="4:23" ht="12.75" customHeight="1" x14ac:dyDescent="0.2">
      <c r="D43" s="7"/>
      <c r="E43" s="7"/>
      <c r="F43" s="7"/>
    </row>
    <row r="44" spans="4:23" ht="12.75" customHeight="1" x14ac:dyDescent="0.2">
      <c r="D44" s="7"/>
      <c r="E44" s="7"/>
      <c r="F44" s="7"/>
    </row>
    <row r="45" spans="4:23" ht="12.75" customHeight="1" x14ac:dyDescent="0.2">
      <c r="D45" s="7"/>
      <c r="E45" s="7"/>
      <c r="F45" s="7"/>
    </row>
    <row r="46" spans="4:23" ht="12.75" customHeight="1" x14ac:dyDescent="0.2">
      <c r="D46" s="7"/>
      <c r="E46" s="7"/>
      <c r="F46" s="7"/>
    </row>
    <row r="47" spans="4:23" ht="12.75" customHeight="1" x14ac:dyDescent="0.2">
      <c r="D47" s="7"/>
      <c r="E47" s="7"/>
      <c r="F47" s="7"/>
    </row>
    <row r="48" spans="4:23" ht="12.75" customHeight="1" x14ac:dyDescent="0.2">
      <c r="D48" s="7"/>
      <c r="E48" s="7"/>
      <c r="F48" s="7"/>
    </row>
    <row r="49" spans="4:6" ht="12.75" customHeight="1" x14ac:dyDescent="0.2">
      <c r="D49" s="7"/>
      <c r="E49" s="7"/>
      <c r="F49" s="7"/>
    </row>
    <row r="50" spans="4:6" ht="12.75" customHeight="1" x14ac:dyDescent="0.2">
      <c r="D50" s="7"/>
      <c r="E50" s="7"/>
      <c r="F50" s="7"/>
    </row>
    <row r="51" spans="4:6" ht="12.75" customHeight="1" x14ac:dyDescent="0.2">
      <c r="D51" s="7"/>
      <c r="E51" s="7"/>
      <c r="F51" s="7"/>
    </row>
    <row r="52" spans="4:6" ht="12.75" customHeight="1" x14ac:dyDescent="0.2">
      <c r="D52" s="7"/>
      <c r="E52" s="7"/>
      <c r="F52" s="7"/>
    </row>
    <row r="53" spans="4:6" ht="12.75" customHeight="1" x14ac:dyDescent="0.2">
      <c r="D53" s="7"/>
      <c r="E53" s="7"/>
      <c r="F53" s="7"/>
    </row>
    <row r="54" spans="4:6" ht="12.75" customHeight="1" x14ac:dyDescent="0.2">
      <c r="D54" s="7"/>
      <c r="E54" s="7"/>
      <c r="F54" s="7"/>
    </row>
    <row r="55" spans="4:6" ht="12.75" customHeight="1" x14ac:dyDescent="0.2">
      <c r="D55" s="7"/>
      <c r="E55" s="7"/>
      <c r="F55" s="7"/>
    </row>
    <row r="56" spans="4:6" ht="12.75" customHeight="1" x14ac:dyDescent="0.2">
      <c r="D56" s="7"/>
      <c r="E56" s="7"/>
      <c r="F56" s="7"/>
    </row>
    <row r="57" spans="4:6" ht="12.75" customHeight="1" x14ac:dyDescent="0.2">
      <c r="D57" s="7"/>
      <c r="E57" s="7"/>
      <c r="F57" s="7"/>
    </row>
    <row r="58" spans="4:6" ht="12.75" customHeight="1" x14ac:dyDescent="0.2">
      <c r="D58" s="7"/>
      <c r="E58" s="7"/>
      <c r="F58" s="7"/>
    </row>
    <row r="59" spans="4:6" ht="12.75" customHeight="1" x14ac:dyDescent="0.2">
      <c r="D59" s="7"/>
      <c r="E59" s="7"/>
      <c r="F59" s="7"/>
    </row>
    <row r="60" spans="4:6" ht="12.75" customHeight="1" x14ac:dyDescent="0.2">
      <c r="D60" s="7"/>
      <c r="E60" s="7"/>
      <c r="F60" s="7"/>
    </row>
    <row r="61" spans="4:6" ht="12.75" customHeight="1" x14ac:dyDescent="0.2">
      <c r="D61" s="7"/>
      <c r="E61" s="7"/>
      <c r="F61" s="7"/>
    </row>
    <row r="62" spans="4:6" ht="12.75" customHeight="1" x14ac:dyDescent="0.2">
      <c r="D62" s="7"/>
      <c r="E62" s="7"/>
      <c r="F62" s="7"/>
    </row>
    <row r="63" spans="4:6" ht="12.75" customHeight="1" x14ac:dyDescent="0.2">
      <c r="D63" s="7"/>
      <c r="E63" s="7"/>
      <c r="F63" s="7"/>
    </row>
    <row r="64" spans="4:6" ht="12.75" customHeight="1" x14ac:dyDescent="0.2">
      <c r="D64" s="7"/>
      <c r="E64" s="7"/>
      <c r="F64" s="7"/>
    </row>
    <row r="65" spans="4:6" ht="12.75" customHeight="1" x14ac:dyDescent="0.2">
      <c r="D65" s="7"/>
      <c r="E65" s="7"/>
      <c r="F65" s="7"/>
    </row>
    <row r="66" spans="4:6" ht="12.75" customHeight="1" x14ac:dyDescent="0.2">
      <c r="D66" s="7"/>
      <c r="E66" s="7"/>
      <c r="F66" s="7"/>
    </row>
    <row r="67" spans="4:6" ht="12.75" customHeight="1" x14ac:dyDescent="0.2">
      <c r="D67" s="7"/>
      <c r="E67" s="7"/>
      <c r="F67" s="7"/>
    </row>
    <row r="68" spans="4:6" ht="12.75" customHeight="1" x14ac:dyDescent="0.2">
      <c r="D68" s="7"/>
      <c r="E68" s="7"/>
      <c r="F68" s="7"/>
    </row>
    <row r="69" spans="4:6" ht="12.75" customHeight="1" x14ac:dyDescent="0.2">
      <c r="D69" s="7"/>
      <c r="E69" s="7"/>
      <c r="F69" s="7"/>
    </row>
    <row r="70" spans="4:6" ht="12.75" customHeight="1" x14ac:dyDescent="0.2">
      <c r="D70" s="7"/>
      <c r="E70" s="7"/>
      <c r="F70" s="7"/>
    </row>
    <row r="71" spans="4:6" ht="12.75" customHeight="1" x14ac:dyDescent="0.2">
      <c r="D71" s="7"/>
      <c r="E71" s="7"/>
      <c r="F71" s="7"/>
    </row>
    <row r="72" spans="4:6" ht="12.75" customHeight="1" x14ac:dyDescent="0.2">
      <c r="D72" s="7"/>
      <c r="E72" s="7"/>
      <c r="F72" s="7"/>
    </row>
    <row r="73" spans="4:6" ht="12.75" customHeight="1" x14ac:dyDescent="0.2">
      <c r="D73" s="7"/>
      <c r="E73" s="7"/>
      <c r="F73" s="7"/>
    </row>
    <row r="74" spans="4:6" ht="12.75" customHeight="1" x14ac:dyDescent="0.2">
      <c r="D74" s="7"/>
      <c r="E74" s="7"/>
      <c r="F74" s="7"/>
    </row>
    <row r="75" spans="4:6" ht="12.75" customHeight="1" x14ac:dyDescent="0.2">
      <c r="D75" s="7"/>
      <c r="E75" s="7"/>
      <c r="F75" s="7"/>
    </row>
    <row r="76" spans="4:6" ht="12.75" customHeight="1" x14ac:dyDescent="0.2">
      <c r="D76" s="7"/>
      <c r="E76" s="7"/>
      <c r="F76" s="7"/>
    </row>
    <row r="77" spans="4:6" ht="12.75" customHeight="1" x14ac:dyDescent="0.2">
      <c r="D77" s="7"/>
      <c r="E77" s="7"/>
      <c r="F77" s="7"/>
    </row>
    <row r="78" spans="4:6" ht="12.75" customHeight="1" x14ac:dyDescent="0.2">
      <c r="D78" s="7"/>
      <c r="E78" s="7"/>
      <c r="F78" s="7"/>
    </row>
    <row r="79" spans="4:6" ht="12.75" customHeight="1" x14ac:dyDescent="0.2">
      <c r="D79" s="7"/>
      <c r="E79" s="7"/>
      <c r="F79" s="7"/>
    </row>
    <row r="80" spans="4:6" ht="12.75" customHeight="1" x14ac:dyDescent="0.2">
      <c r="D80" s="7"/>
      <c r="E80" s="7"/>
      <c r="F80" s="7"/>
    </row>
    <row r="81" spans="4:6" ht="12.75" customHeight="1" x14ac:dyDescent="0.2">
      <c r="D81" s="7"/>
      <c r="E81" s="7"/>
      <c r="F81" s="7"/>
    </row>
    <row r="82" spans="4:6" ht="12.75" customHeight="1" x14ac:dyDescent="0.2">
      <c r="D82" s="7"/>
      <c r="E82" s="7"/>
      <c r="F82" s="7"/>
    </row>
    <row r="83" spans="4:6" ht="12.75" customHeight="1" x14ac:dyDescent="0.2">
      <c r="D83" s="7"/>
      <c r="E83" s="7"/>
      <c r="F83" s="7"/>
    </row>
    <row r="84" spans="4:6" ht="12.75" customHeight="1" x14ac:dyDescent="0.2">
      <c r="D84" s="7"/>
      <c r="E84" s="7"/>
      <c r="F84" s="7"/>
    </row>
    <row r="85" spans="4:6" ht="12.75" customHeight="1" x14ac:dyDescent="0.2">
      <c r="D85" s="7"/>
      <c r="E85" s="7"/>
      <c r="F85" s="7"/>
    </row>
    <row r="86" spans="4:6" ht="12.75" customHeight="1" x14ac:dyDescent="0.2">
      <c r="D86" s="7"/>
      <c r="E86" s="7"/>
      <c r="F86" s="7"/>
    </row>
    <row r="87" spans="4:6" ht="12.75" customHeight="1" x14ac:dyDescent="0.2">
      <c r="D87" s="7"/>
      <c r="E87" s="7"/>
      <c r="F87" s="7"/>
    </row>
    <row r="88" spans="4:6" ht="12.75" customHeight="1" x14ac:dyDescent="0.2">
      <c r="D88" s="7"/>
      <c r="E88" s="7"/>
      <c r="F88" s="7"/>
    </row>
    <row r="89" spans="4:6" ht="12.75" customHeight="1" x14ac:dyDescent="0.2">
      <c r="D89" s="7"/>
      <c r="E89" s="7"/>
      <c r="F89" s="7"/>
    </row>
    <row r="90" spans="4:6" ht="12.75" customHeight="1" x14ac:dyDescent="0.2">
      <c r="D90" s="7"/>
      <c r="E90" s="7"/>
      <c r="F90" s="7"/>
    </row>
    <row r="91" spans="4:6" ht="12.75" customHeight="1" x14ac:dyDescent="0.2">
      <c r="D91" s="7"/>
      <c r="E91" s="7"/>
      <c r="F91" s="7"/>
    </row>
    <row r="92" spans="4:6" ht="12.75" customHeight="1" x14ac:dyDescent="0.2">
      <c r="D92" s="7"/>
      <c r="E92" s="7"/>
      <c r="F92" s="7"/>
    </row>
    <row r="93" spans="4:6" ht="12.75" customHeight="1" x14ac:dyDescent="0.2">
      <c r="D93" s="7"/>
      <c r="E93" s="7"/>
      <c r="F93" s="7"/>
    </row>
    <row r="94" spans="4:6" ht="12.75" customHeight="1" x14ac:dyDescent="0.2">
      <c r="D94" s="7"/>
      <c r="E94" s="7"/>
      <c r="F94" s="7"/>
    </row>
    <row r="95" spans="4:6" ht="12.75" customHeight="1" x14ac:dyDescent="0.2">
      <c r="D95" s="7"/>
      <c r="E95" s="7"/>
      <c r="F95" s="7"/>
    </row>
    <row r="96" spans="4:6" ht="12.75" customHeight="1" x14ac:dyDescent="0.2">
      <c r="D96" s="7"/>
      <c r="E96" s="7"/>
      <c r="F96" s="7"/>
    </row>
    <row r="97" spans="4:6" ht="12.75" customHeight="1" x14ac:dyDescent="0.2">
      <c r="D97" s="7"/>
      <c r="E97" s="7"/>
      <c r="F97" s="7"/>
    </row>
    <row r="98" spans="4:6" ht="12.75" customHeight="1" x14ac:dyDescent="0.2">
      <c r="D98" s="7"/>
      <c r="E98" s="7"/>
      <c r="F98" s="7"/>
    </row>
    <row r="99" spans="4:6" ht="12.75" customHeight="1" x14ac:dyDescent="0.2">
      <c r="D99" s="7"/>
      <c r="E99" s="7"/>
      <c r="F99" s="7"/>
    </row>
    <row r="100" spans="4:6" ht="12.75" customHeight="1" x14ac:dyDescent="0.2">
      <c r="D100" s="7"/>
      <c r="E100" s="7"/>
      <c r="F100" s="7"/>
    </row>
  </sheetData>
  <mergeCells count="58">
    <mergeCell ref="A12:A15"/>
    <mergeCell ref="B12:B13"/>
    <mergeCell ref="B14:B15"/>
    <mergeCell ref="B24:B25"/>
    <mergeCell ref="B26:B27"/>
    <mergeCell ref="B18:B19"/>
    <mergeCell ref="B20:B21"/>
    <mergeCell ref="A16:A19"/>
    <mergeCell ref="B16:B17"/>
    <mergeCell ref="B22:B23"/>
    <mergeCell ref="A20:A23"/>
    <mergeCell ref="T33:W33"/>
    <mergeCell ref="T36:W36"/>
    <mergeCell ref="R12:W15"/>
    <mergeCell ref="K26:W27"/>
    <mergeCell ref="P20:P23"/>
    <mergeCell ref="P16:W17"/>
    <mergeCell ref="P24:W25"/>
    <mergeCell ref="R20:W20"/>
    <mergeCell ref="R21:W21"/>
    <mergeCell ref="M20:O23"/>
    <mergeCell ref="K24:O25"/>
    <mergeCell ref="K18:O19"/>
    <mergeCell ref="K20:K21"/>
    <mergeCell ref="L20:L21"/>
    <mergeCell ref="K22:K23"/>
    <mergeCell ref="J24:J25"/>
    <mergeCell ref="G24:H25"/>
    <mergeCell ref="L22:L23"/>
    <mergeCell ref="G20:J21"/>
    <mergeCell ref="G22:J23"/>
    <mergeCell ref="A28:A31"/>
    <mergeCell ref="B28:B29"/>
    <mergeCell ref="B30:B31"/>
    <mergeCell ref="A24:A27"/>
    <mergeCell ref="F24:F27"/>
    <mergeCell ref="E26:E27"/>
    <mergeCell ref="D24:D25"/>
    <mergeCell ref="E24:E25"/>
    <mergeCell ref="D18:F19"/>
    <mergeCell ref="E20:E21"/>
    <mergeCell ref="D16:F17"/>
    <mergeCell ref="D22:E23"/>
    <mergeCell ref="P4:S4"/>
    <mergeCell ref="D12:F13"/>
    <mergeCell ref="G12:G15"/>
    <mergeCell ref="T4:W4"/>
    <mergeCell ref="L7:W8"/>
    <mergeCell ref="R10:V11"/>
    <mergeCell ref="K4:O4"/>
    <mergeCell ref="C4:C6"/>
    <mergeCell ref="D4:F4"/>
    <mergeCell ref="G4:J4"/>
    <mergeCell ref="A7:A11"/>
    <mergeCell ref="B7:B9"/>
    <mergeCell ref="B10:B11"/>
    <mergeCell ref="A4:A6"/>
    <mergeCell ref="B4:B6"/>
  </mergeCells>
  <pageMargins left="0.70866141732283472" right="0.70866141732283472" top="0.74803149606299213" bottom="0.74803149606299213"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H33"/>
  <sheetViews>
    <sheetView topLeftCell="A10" workbookViewId="0">
      <selection activeCell="M22" sqref="M22"/>
    </sheetView>
  </sheetViews>
  <sheetFormatPr defaultColWidth="14.375" defaultRowHeight="14.95" customHeight="1" x14ac:dyDescent="0.2"/>
  <cols>
    <col min="1" max="1" width="5.75" customWidth="1"/>
    <col min="2" max="2" width="6" customWidth="1"/>
    <col min="3" max="3" width="4.625" customWidth="1"/>
    <col min="4" max="4" width="5.875" customWidth="1"/>
    <col min="5" max="5" width="5.625" customWidth="1"/>
    <col min="6" max="6" width="5.125" customWidth="1"/>
    <col min="7" max="7" width="6.25" customWidth="1"/>
    <col min="8" max="8" width="6" customWidth="1"/>
    <col min="9" max="9" width="6.375" customWidth="1"/>
    <col min="10" max="10" width="6.25" customWidth="1"/>
    <col min="11" max="23" width="5.375" customWidth="1"/>
    <col min="24" max="24" width="10.625" customWidth="1"/>
    <col min="25" max="25" width="5.375" customWidth="1"/>
    <col min="26" max="27" width="3.875" customWidth="1"/>
    <col min="28" max="31" width="3.875" style="303" customWidth="1"/>
    <col min="32" max="32" width="4.75" style="303" customWidth="1"/>
    <col min="33" max="36" width="3.875" style="303" customWidth="1"/>
    <col min="37" max="37" width="4.875" style="303" customWidth="1"/>
    <col min="38" max="39" width="3.875" style="303" customWidth="1"/>
    <col min="40" max="40" width="4.75" style="303" customWidth="1"/>
    <col min="41" max="44" width="3.875" style="303" customWidth="1"/>
    <col min="45" max="47" width="3.875" style="499" customWidth="1"/>
    <col min="48" max="48" width="7.375" customWidth="1"/>
    <col min="49" max="54" width="5.375" customWidth="1"/>
    <col min="55" max="55" width="7.875" customWidth="1"/>
    <col min="56" max="61" width="7.125" customWidth="1"/>
  </cols>
  <sheetData>
    <row r="1" spans="1:55" ht="3.75" customHeight="1" thickBot="1" x14ac:dyDescent="0.3">
      <c r="A1" s="1"/>
      <c r="B1" s="3"/>
      <c r="C1" s="3"/>
      <c r="D1" s="3"/>
      <c r="E1" s="3"/>
      <c r="F1" s="3"/>
      <c r="G1" s="3"/>
      <c r="H1" s="3"/>
      <c r="I1" s="3"/>
      <c r="J1" s="3"/>
      <c r="K1" s="3"/>
      <c r="L1" s="3"/>
      <c r="M1" s="3"/>
      <c r="N1" s="3"/>
      <c r="O1" s="3"/>
      <c r="P1" s="3"/>
      <c r="Q1" s="3"/>
      <c r="R1" s="2"/>
      <c r="S1" s="2"/>
      <c r="T1" s="2"/>
      <c r="U1" s="2"/>
      <c r="V1" s="2"/>
      <c r="W1" s="2"/>
      <c r="X1" s="2"/>
      <c r="Y1" s="2"/>
      <c r="Z1" s="2"/>
      <c r="AA1" s="2"/>
      <c r="AB1" s="2"/>
      <c r="AC1" s="2"/>
      <c r="AD1" s="2"/>
      <c r="AE1" s="2"/>
      <c r="AF1" s="2"/>
      <c r="AG1" s="2"/>
      <c r="AH1" s="2"/>
      <c r="AI1" s="2"/>
      <c r="AJ1" s="2"/>
      <c r="AK1" s="2"/>
      <c r="AL1" s="2"/>
      <c r="AM1" s="2"/>
      <c r="AN1" s="2"/>
      <c r="AO1" s="2"/>
      <c r="AP1" s="2"/>
      <c r="AQ1" s="2"/>
      <c r="AR1" s="2"/>
      <c r="AS1" s="311"/>
      <c r="AT1" s="311"/>
      <c r="AU1" s="311"/>
    </row>
    <row r="2" spans="1:55" ht="16.5" customHeight="1" thickTop="1" x14ac:dyDescent="0.25">
      <c r="A2" s="788" t="s">
        <v>4</v>
      </c>
      <c r="B2" s="791" t="s">
        <v>5</v>
      </c>
      <c r="C2" s="785" t="s">
        <v>6</v>
      </c>
      <c r="D2" s="805" t="s">
        <v>7</v>
      </c>
      <c r="E2" s="806"/>
      <c r="F2" s="807"/>
      <c r="G2" s="812" t="s">
        <v>8</v>
      </c>
      <c r="H2" s="806"/>
      <c r="I2" s="806"/>
      <c r="J2" s="807"/>
      <c r="K2" s="812" t="s">
        <v>9</v>
      </c>
      <c r="L2" s="806"/>
      <c r="M2" s="806"/>
      <c r="N2" s="806"/>
      <c r="O2" s="807"/>
      <c r="P2" s="812" t="s">
        <v>10</v>
      </c>
      <c r="Q2" s="806"/>
      <c r="R2" s="806"/>
      <c r="S2" s="807"/>
      <c r="T2" s="812" t="s">
        <v>11</v>
      </c>
      <c r="U2" s="806"/>
      <c r="V2" s="806"/>
      <c r="W2" s="806"/>
      <c r="X2" s="816" t="s">
        <v>113</v>
      </c>
      <c r="Y2" s="806"/>
      <c r="Z2" s="806"/>
      <c r="AA2" s="807"/>
      <c r="AB2" s="805" t="s">
        <v>13</v>
      </c>
      <c r="AC2" s="806"/>
      <c r="AD2" s="806"/>
      <c r="AE2" s="807"/>
      <c r="AF2" s="805" t="s">
        <v>14</v>
      </c>
      <c r="AG2" s="806"/>
      <c r="AH2" s="806"/>
      <c r="AI2" s="806"/>
      <c r="AJ2" s="807"/>
      <c r="AK2" s="805" t="s">
        <v>15</v>
      </c>
      <c r="AL2" s="806"/>
      <c r="AM2" s="806"/>
      <c r="AN2" s="807"/>
      <c r="AO2" s="805" t="s">
        <v>401</v>
      </c>
      <c r="AP2" s="806"/>
      <c r="AQ2" s="806"/>
      <c r="AR2" s="807"/>
      <c r="AS2" s="500"/>
      <c r="AT2" s="500"/>
      <c r="AU2" s="500"/>
    </row>
    <row r="3" spans="1:55" ht="20.25" customHeight="1" x14ac:dyDescent="0.2">
      <c r="A3" s="789"/>
      <c r="B3" s="786"/>
      <c r="C3" s="786"/>
      <c r="D3" s="10" t="s">
        <v>16</v>
      </c>
      <c r="E3" s="10" t="s">
        <v>17</v>
      </c>
      <c r="F3" s="10" t="s">
        <v>18</v>
      </c>
      <c r="G3" s="10" t="s">
        <v>19</v>
      </c>
      <c r="H3" s="10" t="s">
        <v>20</v>
      </c>
      <c r="I3" s="10" t="s">
        <v>21</v>
      </c>
      <c r="J3" s="10" t="s">
        <v>22</v>
      </c>
      <c r="K3" s="10" t="s">
        <v>23</v>
      </c>
      <c r="L3" s="10" t="s">
        <v>24</v>
      </c>
      <c r="M3" s="10" t="s">
        <v>25</v>
      </c>
      <c r="N3" s="10" t="s">
        <v>26</v>
      </c>
      <c r="O3" s="10" t="s">
        <v>27</v>
      </c>
      <c r="P3" s="10" t="s">
        <v>28</v>
      </c>
      <c r="Q3" s="10" t="s">
        <v>29</v>
      </c>
      <c r="R3" s="10" t="s">
        <v>30</v>
      </c>
      <c r="S3" s="10" t="s">
        <v>31</v>
      </c>
      <c r="T3" s="10" t="s">
        <v>19</v>
      </c>
      <c r="U3" s="10" t="s">
        <v>20</v>
      </c>
      <c r="V3" s="10" t="s">
        <v>21</v>
      </c>
      <c r="W3" s="39" t="s">
        <v>32</v>
      </c>
      <c r="X3" s="18" t="s">
        <v>114</v>
      </c>
      <c r="Y3" s="18" t="s">
        <v>51</v>
      </c>
      <c r="Z3" s="367" t="s">
        <v>52</v>
      </c>
      <c r="AA3" s="367" t="s">
        <v>53</v>
      </c>
      <c r="AB3" s="18" t="s">
        <v>54</v>
      </c>
      <c r="AC3" s="18" t="s">
        <v>55</v>
      </c>
      <c r="AD3" s="18" t="s">
        <v>56</v>
      </c>
      <c r="AE3" s="18" t="s">
        <v>57</v>
      </c>
      <c r="AF3" s="18" t="s">
        <v>58</v>
      </c>
      <c r="AG3" s="18" t="s">
        <v>55</v>
      </c>
      <c r="AH3" s="18" t="s">
        <v>56</v>
      </c>
      <c r="AI3" s="18" t="s">
        <v>57</v>
      </c>
      <c r="AJ3" s="18" t="s">
        <v>59</v>
      </c>
      <c r="AK3" s="18" t="s">
        <v>60</v>
      </c>
      <c r="AL3" s="18" t="s">
        <v>61</v>
      </c>
      <c r="AM3" s="18" t="s">
        <v>62</v>
      </c>
      <c r="AN3" s="18" t="s">
        <v>63</v>
      </c>
      <c r="AO3" s="312" t="s">
        <v>402</v>
      </c>
      <c r="AP3" s="312" t="s">
        <v>403</v>
      </c>
      <c r="AQ3" s="312" t="s">
        <v>404</v>
      </c>
      <c r="AR3" s="313" t="s">
        <v>405</v>
      </c>
      <c r="AS3" s="533"/>
      <c r="AT3" s="533"/>
      <c r="AU3" s="533"/>
    </row>
    <row r="4" spans="1:55" ht="12.75" customHeight="1" thickBot="1" x14ac:dyDescent="0.25">
      <c r="A4" s="790"/>
      <c r="B4" s="787"/>
      <c r="C4" s="787"/>
      <c r="D4" s="42"/>
      <c r="E4" s="42"/>
      <c r="F4" s="42"/>
      <c r="G4" s="15">
        <v>1</v>
      </c>
      <c r="H4" s="15">
        <v>2</v>
      </c>
      <c r="I4" s="15">
        <v>3</v>
      </c>
      <c r="J4" s="15">
        <v>4</v>
      </c>
      <c r="K4" s="15">
        <v>5</v>
      </c>
      <c r="L4" s="15">
        <v>6</v>
      </c>
      <c r="M4" s="15">
        <v>7</v>
      </c>
      <c r="N4" s="15">
        <v>8</v>
      </c>
      <c r="O4" s="15">
        <v>9</v>
      </c>
      <c r="P4" s="15">
        <v>10</v>
      </c>
      <c r="Q4" s="15">
        <v>11</v>
      </c>
      <c r="R4" s="15">
        <v>12</v>
      </c>
      <c r="S4" s="15">
        <v>13</v>
      </c>
      <c r="T4" s="15">
        <v>14</v>
      </c>
      <c r="U4" s="15">
        <v>15</v>
      </c>
      <c r="V4" s="15">
        <v>16</v>
      </c>
      <c r="W4" s="43">
        <v>17</v>
      </c>
      <c r="X4" s="20" t="s">
        <v>67</v>
      </c>
      <c r="Y4" s="20" t="s">
        <v>67</v>
      </c>
      <c r="Z4" s="368" t="s">
        <v>67</v>
      </c>
      <c r="AA4" s="368" t="s">
        <v>67</v>
      </c>
      <c r="AB4" s="14"/>
      <c r="AC4" s="14"/>
      <c r="AD4" s="14"/>
      <c r="AE4" s="14"/>
      <c r="AF4" s="14"/>
      <c r="AG4" s="14"/>
      <c r="AH4" s="14"/>
      <c r="AI4" s="14"/>
      <c r="AJ4" s="14"/>
      <c r="AK4" s="14"/>
      <c r="AL4" s="14"/>
      <c r="AM4" s="14"/>
      <c r="AN4" s="14"/>
      <c r="AO4" s="14"/>
      <c r="AP4" s="14"/>
      <c r="AQ4" s="14"/>
      <c r="AR4" s="14"/>
      <c r="AS4" s="345"/>
      <c r="AT4" s="345"/>
      <c r="AU4" s="345"/>
    </row>
    <row r="5" spans="1:55" ht="17.7" thickTop="1" x14ac:dyDescent="0.25">
      <c r="A5" s="1233" t="s">
        <v>64</v>
      </c>
      <c r="B5" s="794" t="s">
        <v>65</v>
      </c>
      <c r="C5" s="44">
        <v>1</v>
      </c>
      <c r="D5" s="27"/>
      <c r="E5" s="27"/>
      <c r="F5" s="27"/>
      <c r="G5" s="27"/>
      <c r="H5" s="27"/>
      <c r="I5" s="27"/>
      <c r="J5" s="27"/>
      <c r="K5" s="223"/>
      <c r="L5" s="27"/>
      <c r="M5" s="27"/>
      <c r="N5" s="27"/>
      <c r="O5" s="27"/>
      <c r="P5" s="27"/>
      <c r="Q5" s="27"/>
      <c r="R5" s="27"/>
      <c r="S5" s="27"/>
      <c r="T5" s="27"/>
      <c r="U5" s="27"/>
      <c r="V5" s="27"/>
      <c r="W5" s="27"/>
      <c r="X5" s="99"/>
      <c r="Y5" s="21"/>
      <c r="Z5" s="369"/>
      <c r="AA5" s="369"/>
      <c r="AB5" s="322" t="s">
        <v>67</v>
      </c>
      <c r="AC5" s="322" t="s">
        <v>67</v>
      </c>
      <c r="AD5" s="322" t="s">
        <v>67</v>
      </c>
      <c r="AE5" s="322" t="s">
        <v>67</v>
      </c>
      <c r="AF5" s="70"/>
      <c r="AG5" s="22"/>
      <c r="AH5" s="66"/>
      <c r="AI5" s="66"/>
      <c r="AJ5" s="66"/>
      <c r="AK5" s="66"/>
      <c r="AL5" s="66"/>
      <c r="AM5" s="66"/>
      <c r="AN5" s="14"/>
      <c r="AO5" s="66"/>
      <c r="AP5" s="66"/>
      <c r="AQ5" s="66"/>
      <c r="AR5" s="14"/>
      <c r="AS5" s="345"/>
      <c r="AT5" s="345"/>
      <c r="AU5" s="345"/>
    </row>
    <row r="6" spans="1:55" ht="16.3" x14ac:dyDescent="0.25">
      <c r="A6" s="789"/>
      <c r="B6" s="786"/>
      <c r="C6" s="25" t="s">
        <v>119</v>
      </c>
      <c r="D6" s="27"/>
      <c r="E6" s="27"/>
      <c r="F6" s="27"/>
      <c r="G6" s="27"/>
      <c r="H6" s="27"/>
      <c r="I6" s="27"/>
      <c r="J6" s="27"/>
      <c r="K6" s="223"/>
      <c r="L6" s="1470" t="s">
        <v>196</v>
      </c>
      <c r="M6" s="798"/>
      <c r="N6" s="798"/>
      <c r="O6" s="798"/>
      <c r="P6" s="798"/>
      <c r="Q6" s="798"/>
      <c r="R6" s="798"/>
      <c r="S6" s="798"/>
      <c r="T6" s="798"/>
      <c r="U6" s="798"/>
      <c r="V6" s="798"/>
      <c r="W6" s="880"/>
      <c r="X6" s="102"/>
      <c r="Y6" s="21"/>
      <c r="Z6" s="369"/>
      <c r="AA6" s="369"/>
      <c r="AB6" s="66"/>
      <c r="AC6" s="66"/>
      <c r="AD6" s="66"/>
      <c r="AE6" s="66"/>
      <c r="AF6" s="66"/>
      <c r="AG6" s="66"/>
      <c r="AH6" s="66"/>
      <c r="AI6" s="66"/>
      <c r="AJ6" s="66"/>
      <c r="AK6" s="66"/>
      <c r="AL6" s="66"/>
      <c r="AM6" s="66"/>
      <c r="AN6" s="66"/>
      <c r="AO6" s="66"/>
      <c r="AP6" s="66"/>
      <c r="AQ6" s="66"/>
      <c r="AR6" s="66"/>
      <c r="AS6" s="534"/>
      <c r="AT6" s="534"/>
      <c r="AU6" s="534"/>
    </row>
    <row r="7" spans="1:55" ht="16.3" x14ac:dyDescent="0.25">
      <c r="A7" s="789"/>
      <c r="B7" s="795"/>
      <c r="C7" s="26" t="s">
        <v>123</v>
      </c>
      <c r="D7" s="27"/>
      <c r="E7" s="27"/>
      <c r="F7" s="27"/>
      <c r="G7" s="27"/>
      <c r="H7" s="27"/>
      <c r="I7" s="27"/>
      <c r="J7" s="27"/>
      <c r="K7" s="223"/>
      <c r="L7" s="802"/>
      <c r="M7" s="803"/>
      <c r="N7" s="803"/>
      <c r="O7" s="803"/>
      <c r="P7" s="803"/>
      <c r="Q7" s="803"/>
      <c r="R7" s="803"/>
      <c r="S7" s="803"/>
      <c r="T7" s="803"/>
      <c r="U7" s="803"/>
      <c r="V7" s="803"/>
      <c r="W7" s="881"/>
      <c r="X7" s="102"/>
      <c r="Y7" s="21"/>
      <c r="Z7" s="369"/>
      <c r="AA7" s="369"/>
      <c r="AB7" s="66"/>
      <c r="AC7" s="66"/>
      <c r="AD7" s="66"/>
      <c r="AE7" s="66"/>
      <c r="AF7" s="66"/>
      <c r="AG7" s="66"/>
      <c r="AH7" s="66"/>
      <c r="AI7" s="66"/>
      <c r="AJ7" s="66"/>
      <c r="AK7" s="66"/>
      <c r="AL7" s="66"/>
      <c r="AM7" s="66"/>
      <c r="AN7" s="66"/>
      <c r="AO7" s="66"/>
      <c r="AP7" s="66"/>
      <c r="AQ7" s="66"/>
      <c r="AR7" s="66"/>
      <c r="AS7" s="534"/>
      <c r="AT7" s="534"/>
      <c r="AU7" s="534"/>
    </row>
    <row r="8" spans="1:55" ht="16.3" x14ac:dyDescent="0.25">
      <c r="A8" s="789"/>
      <c r="B8" s="796" t="s">
        <v>78</v>
      </c>
      <c r="C8" s="26" t="s">
        <v>79</v>
      </c>
      <c r="D8" s="27"/>
      <c r="E8" s="27"/>
      <c r="F8" s="27"/>
      <c r="G8" s="27"/>
      <c r="H8" s="27"/>
      <c r="I8" s="27"/>
      <c r="J8" s="27"/>
      <c r="K8" s="27"/>
      <c r="L8" s="98"/>
      <c r="M8" s="98"/>
      <c r="N8" s="98"/>
      <c r="O8" s="98"/>
      <c r="P8" s="27"/>
      <c r="Q8" s="27"/>
      <c r="R8" s="1431" t="s">
        <v>196</v>
      </c>
      <c r="S8" s="798"/>
      <c r="T8" s="798"/>
      <c r="U8" s="798"/>
      <c r="V8" s="798"/>
      <c r="W8" s="799"/>
      <c r="X8" s="102"/>
      <c r="Y8" s="70"/>
      <c r="Z8" s="369"/>
      <c r="AA8" s="369"/>
      <c r="AB8" s="66"/>
      <c r="AC8" s="66"/>
      <c r="AD8" s="66"/>
      <c r="AE8" s="66"/>
      <c r="AF8" s="66"/>
      <c r="AG8" s="66"/>
      <c r="AH8" s="66"/>
      <c r="AI8" s="66"/>
      <c r="AJ8" s="66"/>
      <c r="AK8" s="66"/>
      <c r="AL8" s="66"/>
      <c r="AM8" s="66"/>
      <c r="AN8" s="66"/>
      <c r="AO8" s="66"/>
      <c r="AP8" s="66"/>
      <c r="AQ8" s="66"/>
      <c r="AR8" s="66"/>
      <c r="AS8" s="534"/>
      <c r="AT8" s="534"/>
      <c r="AU8" s="534"/>
      <c r="AV8" s="499"/>
    </row>
    <row r="9" spans="1:55" ht="16.3" x14ac:dyDescent="0.25">
      <c r="A9" s="793"/>
      <c r="B9" s="795"/>
      <c r="C9" s="26" t="s">
        <v>82</v>
      </c>
      <c r="D9" s="27"/>
      <c r="E9" s="27"/>
      <c r="F9" s="27"/>
      <c r="G9" s="27"/>
      <c r="H9" s="27"/>
      <c r="I9" s="27"/>
      <c r="J9" s="27"/>
      <c r="K9" s="27"/>
      <c r="L9" s="27"/>
      <c r="M9" s="27"/>
      <c r="N9" s="27"/>
      <c r="O9" s="27"/>
      <c r="P9" s="27"/>
      <c r="Q9" s="27"/>
      <c r="R9" s="802"/>
      <c r="S9" s="803"/>
      <c r="T9" s="803"/>
      <c r="U9" s="803"/>
      <c r="V9" s="803"/>
      <c r="W9" s="804"/>
      <c r="X9" s="102"/>
      <c r="Y9" s="70"/>
      <c r="Z9" s="369"/>
      <c r="AA9" s="369"/>
      <c r="AB9" s="66"/>
      <c r="AC9" s="66"/>
      <c r="AD9" s="66"/>
      <c r="AE9" s="66"/>
      <c r="AF9" s="66"/>
      <c r="AG9" s="66"/>
      <c r="AH9" s="66"/>
      <c r="AI9" s="66"/>
      <c r="AJ9" s="66"/>
      <c r="AK9" s="66"/>
      <c r="AL9" s="66"/>
      <c r="AM9" s="66"/>
      <c r="AN9" s="66"/>
      <c r="AO9" s="66"/>
      <c r="AP9" s="66"/>
      <c r="AQ9" s="66"/>
      <c r="AR9" s="66"/>
      <c r="AS9" s="534"/>
      <c r="AT9" s="534"/>
      <c r="AU9" s="534"/>
      <c r="AV9" s="499"/>
    </row>
    <row r="10" spans="1:55" ht="19.55" customHeight="1" x14ac:dyDescent="0.25">
      <c r="A10" s="823" t="s">
        <v>85</v>
      </c>
      <c r="B10" s="796" t="s">
        <v>65</v>
      </c>
      <c r="C10" s="26" t="s">
        <v>79</v>
      </c>
      <c r="D10" s="1432" t="s">
        <v>340</v>
      </c>
      <c r="E10" s="798"/>
      <c r="F10" s="799"/>
      <c r="G10" s="1295" t="s">
        <v>327</v>
      </c>
      <c r="H10" s="224" t="s">
        <v>76</v>
      </c>
      <c r="I10" s="225"/>
      <c r="J10" s="225"/>
      <c r="K10" s="225"/>
      <c r="L10" s="225"/>
      <c r="M10" s="225"/>
      <c r="N10" s="225"/>
      <c r="O10" s="225"/>
      <c r="P10" s="225"/>
      <c r="Q10" s="226"/>
      <c r="R10" s="98"/>
      <c r="S10" s="105"/>
      <c r="T10" s="98"/>
      <c r="U10" s="105"/>
      <c r="V10" s="98"/>
      <c r="W10" s="27"/>
      <c r="X10" s="1471" t="s">
        <v>341</v>
      </c>
      <c r="Y10" s="825" t="s">
        <v>133</v>
      </c>
      <c r="Z10" s="369"/>
      <c r="AA10" s="369"/>
      <c r="AB10" s="66"/>
      <c r="AC10" s="66"/>
      <c r="AD10" s="66"/>
      <c r="AE10" s="66"/>
      <c r="AF10" s="66"/>
      <c r="AG10" s="66"/>
      <c r="AH10" s="66"/>
      <c r="AI10" s="66"/>
      <c r="AJ10" s="532" t="s">
        <v>487</v>
      </c>
      <c r="AK10" s="1442" t="s">
        <v>500</v>
      </c>
      <c r="AL10" s="1443"/>
      <c r="AM10" s="1443"/>
      <c r="AN10" s="1443"/>
      <c r="AO10" s="1443"/>
      <c r="AP10" s="1443"/>
      <c r="AQ10" s="1443"/>
      <c r="AR10" s="1444"/>
      <c r="AS10" s="534"/>
      <c r="AT10" s="534"/>
      <c r="AU10" s="534"/>
      <c r="AV10" s="499"/>
    </row>
    <row r="11" spans="1:55" ht="19.55" customHeight="1" x14ac:dyDescent="0.25">
      <c r="A11" s="789"/>
      <c r="B11" s="795"/>
      <c r="C11" s="26" t="s">
        <v>82</v>
      </c>
      <c r="D11" s="802"/>
      <c r="E11" s="803"/>
      <c r="F11" s="804"/>
      <c r="G11" s="786"/>
      <c r="H11" s="227"/>
      <c r="I11" s="228"/>
      <c r="J11" s="228"/>
      <c r="K11" s="228"/>
      <c r="L11" s="228"/>
      <c r="M11" s="228"/>
      <c r="N11" s="228"/>
      <c r="O11" s="228"/>
      <c r="P11" s="228"/>
      <c r="Q11" s="229"/>
      <c r="R11" s="98"/>
      <c r="S11" s="105"/>
      <c r="T11" s="98"/>
      <c r="U11" s="105"/>
      <c r="V11" s="98"/>
      <c r="W11" s="27"/>
      <c r="X11" s="789"/>
      <c r="Y11" s="826"/>
      <c r="Z11" s="369"/>
      <c r="AA11" s="369"/>
      <c r="AB11" s="66"/>
      <c r="AC11" s="66"/>
      <c r="AD11" s="66"/>
      <c r="AE11" s="66"/>
      <c r="AF11" s="66"/>
      <c r="AG11" s="66"/>
      <c r="AH11" s="66"/>
      <c r="AI11" s="66"/>
      <c r="AJ11" s="532" t="s">
        <v>487</v>
      </c>
      <c r="AK11" s="1445"/>
      <c r="AL11" s="1446"/>
      <c r="AM11" s="1446"/>
      <c r="AN11" s="1446"/>
      <c r="AO11" s="1446"/>
      <c r="AP11" s="1446"/>
      <c r="AQ11" s="1446"/>
      <c r="AR11" s="1447"/>
      <c r="AS11" s="534"/>
      <c r="AT11" s="534"/>
      <c r="AU11" s="534"/>
      <c r="AV11" s="499"/>
    </row>
    <row r="12" spans="1:55" ht="25.5" customHeight="1" x14ac:dyDescent="0.25">
      <c r="A12" s="789"/>
      <c r="B12" s="796" t="s">
        <v>78</v>
      </c>
      <c r="C12" s="26" t="s">
        <v>79</v>
      </c>
      <c r="D12" s="27"/>
      <c r="E12" s="27"/>
      <c r="F12" s="27"/>
      <c r="G12" s="786"/>
      <c r="H12" s="224" t="s">
        <v>76</v>
      </c>
      <c r="I12" s="225"/>
      <c r="J12" s="225"/>
      <c r="K12" s="225"/>
      <c r="L12" s="225"/>
      <c r="M12" s="225"/>
      <c r="N12" s="225"/>
      <c r="O12" s="225"/>
      <c r="P12" s="225"/>
      <c r="Q12" s="226"/>
      <c r="R12" s="98"/>
      <c r="S12" s="105"/>
      <c r="T12" s="98"/>
      <c r="U12" s="105"/>
      <c r="V12" s="98"/>
      <c r="W12" s="27"/>
      <c r="X12" s="789"/>
      <c r="Y12" s="70"/>
      <c r="Z12" s="369"/>
      <c r="AA12" s="369"/>
      <c r="AB12" s="66"/>
      <c r="AC12" s="1463" t="s">
        <v>501</v>
      </c>
      <c r="AD12" s="1464"/>
      <c r="AE12" s="1464"/>
      <c r="AF12" s="1464"/>
      <c r="AG12" s="1464"/>
      <c r="AH12" s="1464"/>
      <c r="AI12" s="1464"/>
      <c r="AJ12" s="1464"/>
      <c r="AK12" s="1464"/>
      <c r="AL12" s="1464"/>
      <c r="AM12" s="1464"/>
      <c r="AN12" s="1465"/>
      <c r="AO12" s="66"/>
      <c r="AP12" s="66"/>
      <c r="AQ12" s="66"/>
      <c r="AR12" s="66"/>
      <c r="AS12" s="534"/>
      <c r="AT12" s="534"/>
      <c r="AU12" s="534"/>
      <c r="AV12" s="499"/>
      <c r="AW12">
        <f>16*4</f>
        <v>64</v>
      </c>
    </row>
    <row r="13" spans="1:55" ht="23.95" customHeight="1" x14ac:dyDescent="0.25">
      <c r="A13" s="793"/>
      <c r="B13" s="795"/>
      <c r="C13" s="26" t="s">
        <v>82</v>
      </c>
      <c r="D13" s="27"/>
      <c r="E13" s="27"/>
      <c r="F13" s="27"/>
      <c r="G13" s="795"/>
      <c r="H13" s="227"/>
      <c r="I13" s="228"/>
      <c r="J13" s="228"/>
      <c r="K13" s="228"/>
      <c r="L13" s="228"/>
      <c r="M13" s="228"/>
      <c r="N13" s="228"/>
      <c r="O13" s="228"/>
      <c r="P13" s="228"/>
      <c r="Q13" s="229"/>
      <c r="R13" s="98"/>
      <c r="S13" s="105"/>
      <c r="T13" s="98"/>
      <c r="U13" s="105"/>
      <c r="V13" s="98"/>
      <c r="W13" s="27"/>
      <c r="X13" s="793"/>
      <c r="Y13" s="305"/>
      <c r="Z13" s="426"/>
      <c r="AA13" s="426"/>
      <c r="AB13" s="92"/>
      <c r="AC13" s="1463"/>
      <c r="AD13" s="1464"/>
      <c r="AE13" s="1464"/>
      <c r="AF13" s="1464"/>
      <c r="AG13" s="1464"/>
      <c r="AH13" s="1464"/>
      <c r="AI13" s="1464"/>
      <c r="AJ13" s="1464"/>
      <c r="AK13" s="1464"/>
      <c r="AL13" s="1464"/>
      <c r="AM13" s="1464"/>
      <c r="AN13" s="1465"/>
      <c r="AO13" s="66"/>
      <c r="AP13" s="66"/>
      <c r="AQ13" s="66"/>
      <c r="AR13" s="66"/>
      <c r="AS13" s="534"/>
      <c r="AT13" s="534"/>
      <c r="AU13" s="534"/>
      <c r="AV13" s="499"/>
    </row>
    <row r="14" spans="1:55" ht="19.55" customHeight="1" x14ac:dyDescent="0.25">
      <c r="A14" s="823" t="s">
        <v>90</v>
      </c>
      <c r="B14" s="796" t="s">
        <v>65</v>
      </c>
      <c r="C14" s="26" t="s">
        <v>79</v>
      </c>
      <c r="D14" s="1432" t="s">
        <v>342</v>
      </c>
      <c r="E14" s="798"/>
      <c r="F14" s="799"/>
      <c r="G14" s="27"/>
      <c r="H14" s="27"/>
      <c r="I14" s="27"/>
      <c r="J14" s="27"/>
      <c r="K14" s="27"/>
      <c r="L14" s="27"/>
      <c r="M14" s="27"/>
      <c r="N14" s="27"/>
      <c r="O14" s="27"/>
      <c r="P14" s="882" t="s">
        <v>169</v>
      </c>
      <c r="Q14" s="798"/>
      <c r="R14" s="798"/>
      <c r="S14" s="798"/>
      <c r="T14" s="798"/>
      <c r="U14" s="798"/>
      <c r="V14" s="798"/>
      <c r="W14" s="850"/>
      <c r="X14" s="477"/>
      <c r="Y14" s="992" t="s">
        <v>502</v>
      </c>
      <c r="Z14" s="992"/>
      <c r="AA14" s="992"/>
      <c r="AB14" s="992"/>
      <c r="AC14" s="992"/>
      <c r="AD14" s="992"/>
      <c r="AE14" s="992"/>
      <c r="AF14" s="992"/>
      <c r="AG14" s="992"/>
      <c r="AH14" s="992"/>
      <c r="AI14" s="992"/>
      <c r="AJ14" s="992"/>
      <c r="AK14" s="992"/>
      <c r="AL14" s="992"/>
      <c r="AM14" s="22"/>
      <c r="AN14" s="1466" t="s">
        <v>436</v>
      </c>
      <c r="AO14" s="1466"/>
      <c r="AP14" s="1466"/>
      <c r="AQ14" s="1466"/>
      <c r="AR14" s="1448" t="s">
        <v>476</v>
      </c>
      <c r="AS14" s="534"/>
      <c r="AT14" s="534"/>
      <c r="AU14" s="534"/>
      <c r="AV14" s="499"/>
    </row>
    <row r="15" spans="1:55" ht="19.55" customHeight="1" x14ac:dyDescent="0.25">
      <c r="A15" s="789"/>
      <c r="B15" s="795"/>
      <c r="C15" s="26" t="s">
        <v>82</v>
      </c>
      <c r="D15" s="802"/>
      <c r="E15" s="803"/>
      <c r="F15" s="804"/>
      <c r="G15" s="27"/>
      <c r="H15" s="27"/>
      <c r="I15" s="27"/>
      <c r="J15" s="27"/>
      <c r="K15" s="27"/>
      <c r="L15" s="27"/>
      <c r="M15" s="27"/>
      <c r="N15" s="27"/>
      <c r="O15" s="27"/>
      <c r="P15" s="802"/>
      <c r="Q15" s="803"/>
      <c r="R15" s="803"/>
      <c r="S15" s="803"/>
      <c r="T15" s="803"/>
      <c r="U15" s="803"/>
      <c r="V15" s="803"/>
      <c r="W15" s="851"/>
      <c r="X15" s="477" t="s">
        <v>343</v>
      </c>
      <c r="Y15" s="992"/>
      <c r="Z15" s="992"/>
      <c r="AA15" s="992"/>
      <c r="AB15" s="992"/>
      <c r="AC15" s="992"/>
      <c r="AD15" s="992"/>
      <c r="AE15" s="992"/>
      <c r="AF15" s="992"/>
      <c r="AG15" s="992"/>
      <c r="AH15" s="992"/>
      <c r="AI15" s="992"/>
      <c r="AJ15" s="992"/>
      <c r="AK15" s="992"/>
      <c r="AL15" s="992"/>
      <c r="AM15" s="22"/>
      <c r="AN15" s="1467"/>
      <c r="AO15" s="1467"/>
      <c r="AP15" s="1467"/>
      <c r="AQ15" s="1467"/>
      <c r="AR15" s="1449"/>
      <c r="AS15" s="534"/>
      <c r="AT15" s="534"/>
      <c r="AU15" s="534"/>
      <c r="AV15" s="499"/>
      <c r="AW15" s="1474" t="s">
        <v>418</v>
      </c>
      <c r="AX15" s="1475"/>
      <c r="AY15" s="1475"/>
      <c r="AZ15" s="1475"/>
      <c r="BA15" s="1475"/>
      <c r="BB15" s="1475"/>
      <c r="BC15" s="1476"/>
    </row>
    <row r="16" spans="1:55" ht="19.55" customHeight="1" x14ac:dyDescent="0.25">
      <c r="A16" s="789"/>
      <c r="B16" s="796" t="s">
        <v>78</v>
      </c>
      <c r="C16" s="26" t="s">
        <v>79</v>
      </c>
      <c r="D16" s="1432" t="s">
        <v>342</v>
      </c>
      <c r="E16" s="798"/>
      <c r="F16" s="799"/>
      <c r="G16" s="27"/>
      <c r="H16" s="27"/>
      <c r="I16" s="27"/>
      <c r="J16" s="27"/>
      <c r="K16" s="1441" t="s">
        <v>344</v>
      </c>
      <c r="L16" s="798"/>
      <c r="M16" s="798"/>
      <c r="N16" s="798"/>
      <c r="O16" s="799"/>
      <c r="P16" s="1441" t="s">
        <v>344</v>
      </c>
      <c r="Q16" s="798"/>
      <c r="R16" s="798"/>
      <c r="S16" s="798"/>
      <c r="T16" s="799"/>
      <c r="U16" s="27"/>
      <c r="V16" s="27"/>
      <c r="W16" s="27"/>
      <c r="X16" s="102"/>
      <c r="Y16" s="1480" t="s">
        <v>503</v>
      </c>
      <c r="Z16" s="1481"/>
      <c r="AA16" s="1481"/>
      <c r="AB16" s="1481"/>
      <c r="AC16" s="1481"/>
      <c r="AD16" s="1481"/>
      <c r="AE16" s="1481"/>
      <c r="AF16" s="1481"/>
      <c r="AG16" s="1481"/>
      <c r="AH16" s="1481"/>
      <c r="AI16" s="1481"/>
      <c r="AJ16" s="1481"/>
      <c r="AK16" s="1481"/>
      <c r="AL16" s="1481"/>
      <c r="AM16" s="1481"/>
      <c r="AN16" s="1481"/>
      <c r="AO16" s="1481"/>
      <c r="AP16" s="1481"/>
      <c r="AQ16" s="1482"/>
      <c r="AR16" s="1449"/>
      <c r="AS16" s="535"/>
      <c r="AT16" s="535"/>
      <c r="AU16" s="535"/>
      <c r="AV16" s="499"/>
      <c r="AW16" s="1485"/>
      <c r="AX16" s="1486"/>
      <c r="AY16" s="1486"/>
      <c r="AZ16" s="1486"/>
      <c r="BA16" s="1486"/>
      <c r="BB16" s="1486"/>
      <c r="BC16" s="1487"/>
    </row>
    <row r="17" spans="1:60" ht="19.55" customHeight="1" x14ac:dyDescent="0.25">
      <c r="A17" s="793"/>
      <c r="B17" s="795"/>
      <c r="C17" s="26" t="s">
        <v>82</v>
      </c>
      <c r="D17" s="802"/>
      <c r="E17" s="803"/>
      <c r="F17" s="804"/>
      <c r="G17" s="27"/>
      <c r="H17" s="27"/>
      <c r="I17" s="27"/>
      <c r="J17" s="27"/>
      <c r="K17" s="802"/>
      <c r="L17" s="803"/>
      <c r="M17" s="803"/>
      <c r="N17" s="803"/>
      <c r="O17" s="804"/>
      <c r="P17" s="802"/>
      <c r="Q17" s="803"/>
      <c r="R17" s="803"/>
      <c r="S17" s="803"/>
      <c r="T17" s="804"/>
      <c r="U17" s="27"/>
      <c r="V17" s="27"/>
      <c r="W17" s="27"/>
      <c r="X17" s="102"/>
      <c r="Y17" s="1480"/>
      <c r="Z17" s="1481"/>
      <c r="AA17" s="1481"/>
      <c r="AB17" s="1481"/>
      <c r="AC17" s="1481"/>
      <c r="AD17" s="1481"/>
      <c r="AE17" s="1481"/>
      <c r="AF17" s="1481"/>
      <c r="AG17" s="1481"/>
      <c r="AH17" s="1481"/>
      <c r="AI17" s="1481"/>
      <c r="AJ17" s="1481"/>
      <c r="AK17" s="1481"/>
      <c r="AL17" s="1460"/>
      <c r="AM17" s="1460"/>
      <c r="AN17" s="1460"/>
      <c r="AO17" s="1460"/>
      <c r="AP17" s="1460"/>
      <c r="AQ17" s="1483"/>
      <c r="AR17" s="1450"/>
      <c r="AS17" s="535"/>
      <c r="AT17" s="535"/>
      <c r="AU17" s="535"/>
      <c r="AV17" s="499"/>
    </row>
    <row r="18" spans="1:60" ht="29.25" customHeight="1" x14ac:dyDescent="0.25">
      <c r="A18" s="823" t="s">
        <v>93</v>
      </c>
      <c r="B18" s="796" t="s">
        <v>65</v>
      </c>
      <c r="C18" s="26" t="s">
        <v>79</v>
      </c>
      <c r="D18" s="27"/>
      <c r="E18" s="821" t="s">
        <v>129</v>
      </c>
      <c r="F18" s="26"/>
      <c r="G18" s="1437" t="s">
        <v>129</v>
      </c>
      <c r="H18" s="798"/>
      <c r="I18" s="798"/>
      <c r="J18" s="799"/>
      <c r="K18" s="1436" t="s">
        <v>129</v>
      </c>
      <c r="L18" s="1436" t="s">
        <v>129</v>
      </c>
      <c r="M18" s="1286" t="s">
        <v>344</v>
      </c>
      <c r="N18" s="798"/>
      <c r="O18" s="798"/>
      <c r="P18" s="799"/>
      <c r="Q18" s="27"/>
      <c r="R18" s="1440" t="s">
        <v>239</v>
      </c>
      <c r="S18" s="814"/>
      <c r="T18" s="814"/>
      <c r="U18" s="814"/>
      <c r="V18" s="814"/>
      <c r="W18" s="884"/>
      <c r="X18" s="1472" t="s">
        <v>202</v>
      </c>
      <c r="Y18" s="825" t="s">
        <v>133</v>
      </c>
      <c r="Z18" s="369"/>
      <c r="AA18" s="369"/>
      <c r="AB18" s="1488" t="s">
        <v>504</v>
      </c>
      <c r="AC18" s="1489"/>
      <c r="AD18" s="1489"/>
      <c r="AE18" s="1489"/>
      <c r="AF18" s="1489"/>
      <c r="AG18" s="1489"/>
      <c r="AH18" s="1489"/>
      <c r="AI18" s="1489"/>
      <c r="AJ18" s="1489"/>
      <c r="AK18" s="1490"/>
      <c r="AL18" s="22"/>
      <c r="AM18" s="66"/>
      <c r="AN18" s="66"/>
      <c r="AO18" s="66"/>
      <c r="AP18" s="66"/>
      <c r="AQ18" s="66"/>
      <c r="AR18" s="66"/>
      <c r="AS18" s="534"/>
      <c r="AT18" s="534"/>
      <c r="AU18" s="534"/>
      <c r="AV18" s="499"/>
      <c r="AW18" s="1474" t="s">
        <v>133</v>
      </c>
      <c r="AX18" s="1475"/>
      <c r="AY18" s="1475"/>
      <c r="AZ18" s="1475"/>
      <c r="BA18" s="1476"/>
    </row>
    <row r="19" spans="1:60" ht="29.25" customHeight="1" x14ac:dyDescent="0.25">
      <c r="A19" s="789"/>
      <c r="B19" s="795"/>
      <c r="C19" s="26" t="s">
        <v>82</v>
      </c>
      <c r="D19" s="27"/>
      <c r="E19" s="795"/>
      <c r="F19" s="26"/>
      <c r="G19" s="1242"/>
      <c r="H19" s="1092"/>
      <c r="I19" s="1092"/>
      <c r="J19" s="1243"/>
      <c r="K19" s="795"/>
      <c r="L19" s="795"/>
      <c r="M19" s="800"/>
      <c r="N19" s="784"/>
      <c r="O19" s="784"/>
      <c r="P19" s="801"/>
      <c r="Q19" s="27"/>
      <c r="R19" s="1440" t="s">
        <v>239</v>
      </c>
      <c r="S19" s="814"/>
      <c r="T19" s="814"/>
      <c r="U19" s="814"/>
      <c r="V19" s="814"/>
      <c r="W19" s="884"/>
      <c r="X19" s="1473"/>
      <c r="Y19" s="826"/>
      <c r="Z19" s="426"/>
      <c r="AA19" s="426"/>
      <c r="AB19" s="1491"/>
      <c r="AC19" s="1492"/>
      <c r="AD19" s="1492"/>
      <c r="AE19" s="1492"/>
      <c r="AF19" s="1492"/>
      <c r="AG19" s="1492"/>
      <c r="AH19" s="1492"/>
      <c r="AI19" s="1492"/>
      <c r="AJ19" s="1492"/>
      <c r="AK19" s="1493"/>
      <c r="AL19" s="22"/>
      <c r="AM19" s="66"/>
      <c r="AN19" s="66"/>
      <c r="AO19" s="66"/>
      <c r="AP19" s="66"/>
      <c r="AQ19" s="66"/>
      <c r="AR19" s="66"/>
      <c r="AS19" s="534"/>
      <c r="AT19" s="534"/>
      <c r="AU19" s="534"/>
      <c r="AW19" s="1477"/>
      <c r="AX19" s="1478"/>
      <c r="AY19" s="1478"/>
      <c r="AZ19" s="1478"/>
      <c r="BA19" s="1479"/>
    </row>
    <row r="20" spans="1:60" ht="19.55" customHeight="1" x14ac:dyDescent="0.25">
      <c r="A20" s="789"/>
      <c r="B20" s="796" t="s">
        <v>78</v>
      </c>
      <c r="C20" s="26" t="s">
        <v>79</v>
      </c>
      <c r="D20" s="854" t="s">
        <v>129</v>
      </c>
      <c r="E20" s="799"/>
      <c r="F20" s="26"/>
      <c r="G20" s="1437" t="s">
        <v>129</v>
      </c>
      <c r="H20" s="798"/>
      <c r="I20" s="798"/>
      <c r="J20" s="799"/>
      <c r="K20" s="1436" t="s">
        <v>129</v>
      </c>
      <c r="L20" s="1436" t="s">
        <v>129</v>
      </c>
      <c r="M20" s="800"/>
      <c r="N20" s="784"/>
      <c r="O20" s="784"/>
      <c r="P20" s="801"/>
      <c r="Q20" s="55"/>
      <c r="R20" s="55"/>
      <c r="S20" s="55"/>
      <c r="T20" s="55"/>
      <c r="U20" s="55"/>
      <c r="V20" s="55"/>
      <c r="W20" s="31"/>
      <c r="X20" s="789"/>
      <c r="Y20" s="70"/>
      <c r="Z20" s="70"/>
      <c r="AA20" s="70"/>
      <c r="AB20" s="70"/>
      <c r="AC20" s="70"/>
      <c r="AD20" s="70"/>
      <c r="AE20" s="70"/>
      <c r="AF20" s="70"/>
      <c r="AG20" s="70"/>
      <c r="AH20" s="70"/>
      <c r="AI20" s="70"/>
      <c r="AJ20" s="70"/>
      <c r="AK20" s="70"/>
      <c r="AL20" s="70"/>
      <c r="AM20" s="66"/>
      <c r="AN20" s="66"/>
      <c r="AO20" s="66"/>
      <c r="AP20" s="66"/>
      <c r="AQ20" s="66"/>
      <c r="AR20" s="66"/>
      <c r="AS20" s="534"/>
      <c r="AT20" s="534"/>
      <c r="AU20" s="534"/>
      <c r="AW20" s="413"/>
    </row>
    <row r="21" spans="1:60" ht="19.55" customHeight="1" x14ac:dyDescent="0.25">
      <c r="A21" s="793"/>
      <c r="B21" s="795"/>
      <c r="C21" s="26" t="s">
        <v>82</v>
      </c>
      <c r="D21" s="802"/>
      <c r="E21" s="804"/>
      <c r="F21" s="26"/>
      <c r="G21" s="1242"/>
      <c r="H21" s="1092"/>
      <c r="I21" s="1092"/>
      <c r="J21" s="1243"/>
      <c r="K21" s="795"/>
      <c r="L21" s="795"/>
      <c r="M21" s="802"/>
      <c r="N21" s="803"/>
      <c r="O21" s="803"/>
      <c r="P21" s="804"/>
      <c r="Q21" s="55"/>
      <c r="R21" s="55"/>
      <c r="S21" s="55"/>
      <c r="T21" s="55"/>
      <c r="U21" s="55"/>
      <c r="V21" s="55"/>
      <c r="W21" s="31"/>
      <c r="X21" s="793"/>
      <c r="Y21" s="70"/>
      <c r="Z21" s="70"/>
      <c r="AA21" s="70"/>
      <c r="AB21" s="70"/>
      <c r="AC21" s="70"/>
      <c r="AD21" s="70"/>
      <c r="AE21" s="70"/>
      <c r="AF21" s="70"/>
      <c r="AG21" s="70"/>
      <c r="AH21" s="70"/>
      <c r="AI21" s="70"/>
      <c r="AJ21" s="70"/>
      <c r="AK21" s="70"/>
      <c r="AL21" s="70"/>
      <c r="AM21" s="66"/>
      <c r="AN21" s="66"/>
      <c r="AO21" s="66"/>
      <c r="AP21" s="66"/>
      <c r="AQ21" s="66"/>
      <c r="AR21" s="66"/>
      <c r="AS21" s="534"/>
      <c r="AT21" s="534"/>
      <c r="AU21" s="534"/>
      <c r="AV21" s="499"/>
    </row>
    <row r="22" spans="1:60" ht="19.55" customHeight="1" x14ac:dyDescent="0.25">
      <c r="A22" s="823" t="s">
        <v>100</v>
      </c>
      <c r="B22" s="796" t="s">
        <v>65</v>
      </c>
      <c r="C22" s="26" t="s">
        <v>79</v>
      </c>
      <c r="D22" s="1295" t="s">
        <v>345</v>
      </c>
      <c r="E22" s="1435" t="s">
        <v>346</v>
      </c>
      <c r="F22" s="1433">
        <v>44806</v>
      </c>
      <c r="G22" s="854" t="s">
        <v>129</v>
      </c>
      <c r="H22" s="880"/>
      <c r="I22" s="27"/>
      <c r="J22" s="821" t="s">
        <v>129</v>
      </c>
      <c r="K22" s="1468" t="s">
        <v>553</v>
      </c>
      <c r="L22" s="1468" t="s">
        <v>553</v>
      </c>
      <c r="M22" s="55"/>
      <c r="N22" s="55"/>
      <c r="O22" s="55"/>
      <c r="P22" s="882" t="s">
        <v>169</v>
      </c>
      <c r="Q22" s="798"/>
      <c r="R22" s="798"/>
      <c r="S22" s="798"/>
      <c r="T22" s="798"/>
      <c r="U22" s="798"/>
      <c r="V22" s="798"/>
      <c r="W22" s="850"/>
      <c r="X22" s="1471" t="s">
        <v>202</v>
      </c>
      <c r="Y22" s="825" t="s">
        <v>133</v>
      </c>
      <c r="Z22" s="70"/>
      <c r="AA22" s="70"/>
      <c r="AB22" s="1494" t="s">
        <v>425</v>
      </c>
      <c r="AC22" s="1495"/>
      <c r="AD22" s="1495"/>
      <c r="AE22" s="1495"/>
      <c r="AF22" s="1495"/>
      <c r="AG22" s="1495"/>
      <c r="AH22" s="1495"/>
      <c r="AI22" s="1495"/>
      <c r="AJ22" s="1496"/>
      <c r="AK22" s="1484" t="s">
        <v>408</v>
      </c>
      <c r="AL22" s="66"/>
      <c r="AM22" s="66"/>
      <c r="AN22" s="66"/>
      <c r="AO22" s="66"/>
      <c r="AP22" s="66"/>
      <c r="AR22" s="1448" t="s">
        <v>476</v>
      </c>
      <c r="AS22" s="534"/>
      <c r="AT22" s="534"/>
      <c r="AU22" s="534"/>
      <c r="AV22" s="499"/>
      <c r="AW22" s="1474" t="s">
        <v>418</v>
      </c>
      <c r="AX22" s="1475"/>
      <c r="AY22" s="1475"/>
      <c r="AZ22" s="1475"/>
      <c r="BA22" s="1475"/>
      <c r="BB22" s="1475"/>
      <c r="BC22" s="1476"/>
      <c r="BD22" s="1474" t="s">
        <v>133</v>
      </c>
      <c r="BE22" s="1475"/>
      <c r="BF22" s="1475"/>
      <c r="BG22" s="1475"/>
      <c r="BH22" s="1476"/>
    </row>
    <row r="23" spans="1:60" ht="19.55" customHeight="1" x14ac:dyDescent="0.25">
      <c r="A23" s="789"/>
      <c r="B23" s="795"/>
      <c r="C23" s="26" t="s">
        <v>82</v>
      </c>
      <c r="D23" s="795"/>
      <c r="E23" s="843"/>
      <c r="F23" s="786"/>
      <c r="G23" s="802"/>
      <c r="H23" s="881"/>
      <c r="I23" s="27"/>
      <c r="J23" s="795"/>
      <c r="K23" s="1469"/>
      <c r="L23" s="1469"/>
      <c r="M23" s="55"/>
      <c r="N23" s="55"/>
      <c r="O23" s="55"/>
      <c r="P23" s="802"/>
      <c r="Q23" s="803"/>
      <c r="R23" s="803"/>
      <c r="S23" s="803"/>
      <c r="T23" s="803"/>
      <c r="U23" s="803"/>
      <c r="V23" s="803"/>
      <c r="W23" s="851"/>
      <c r="X23" s="793"/>
      <c r="Y23" s="826"/>
      <c r="Z23" s="70"/>
      <c r="AA23" s="70"/>
      <c r="AB23" s="1497"/>
      <c r="AC23" s="1498"/>
      <c r="AD23" s="1498"/>
      <c r="AE23" s="1498"/>
      <c r="AF23" s="1498"/>
      <c r="AG23" s="1498"/>
      <c r="AH23" s="1498"/>
      <c r="AI23" s="1498"/>
      <c r="AJ23" s="1499"/>
      <c r="AK23" s="1484"/>
      <c r="AL23" s="66"/>
      <c r="AM23" s="66"/>
      <c r="AN23" s="66"/>
      <c r="AO23" s="66"/>
      <c r="AP23" s="66"/>
      <c r="AR23" s="1449"/>
      <c r="AS23" s="534"/>
      <c r="AT23" s="534"/>
      <c r="AU23" s="534"/>
      <c r="AV23" s="499"/>
      <c r="AW23" s="1477"/>
      <c r="AX23" s="1478"/>
      <c r="AY23" s="1478"/>
      <c r="AZ23" s="1478"/>
      <c r="BA23" s="1478"/>
      <c r="BB23" s="1478"/>
      <c r="BC23" s="1479"/>
      <c r="BD23" s="1477"/>
      <c r="BE23" s="1478"/>
      <c r="BF23" s="1478"/>
      <c r="BG23" s="1478"/>
      <c r="BH23" s="1479"/>
    </row>
    <row r="24" spans="1:60" ht="19.55" customHeight="1" x14ac:dyDescent="0.25">
      <c r="A24" s="789"/>
      <c r="B24" s="796" t="s">
        <v>78</v>
      </c>
      <c r="C24" s="26" t="s">
        <v>79</v>
      </c>
      <c r="D24" s="27"/>
      <c r="E24" s="1434" t="s">
        <v>347</v>
      </c>
      <c r="F24" s="786"/>
      <c r="G24" s="26"/>
      <c r="H24" s="26"/>
      <c r="I24" s="26"/>
      <c r="J24" s="26"/>
      <c r="K24" s="223" t="s">
        <v>348</v>
      </c>
      <c r="L24" s="223"/>
      <c r="M24" s="223"/>
      <c r="N24" s="223"/>
      <c r="O24" s="223"/>
      <c r="P24" s="223"/>
      <c r="Q24" s="223"/>
      <c r="R24" s="223"/>
      <c r="S24" s="223"/>
      <c r="T24" s="223"/>
      <c r="U24" s="223"/>
      <c r="V24" s="223"/>
      <c r="W24" s="232"/>
      <c r="X24" s="102"/>
      <c r="Y24" s="70"/>
      <c r="Z24" s="70"/>
      <c r="AA24" s="310"/>
      <c r="AB24" s="1451" t="s">
        <v>464</v>
      </c>
      <c r="AC24" s="1452"/>
      <c r="AD24" s="1452"/>
      <c r="AE24" s="1452"/>
      <c r="AF24" s="1452"/>
      <c r="AG24" s="1452"/>
      <c r="AH24" s="1452"/>
      <c r="AI24" s="1452"/>
      <c r="AJ24" s="1452"/>
      <c r="AK24" s="1452"/>
      <c r="AL24" s="1452"/>
      <c r="AM24" s="1452"/>
      <c r="AN24" s="1455" t="s">
        <v>408</v>
      </c>
      <c r="AO24" s="1457" t="s">
        <v>218</v>
      </c>
      <c r="AP24" s="1458"/>
      <c r="AQ24" s="1461" t="s">
        <v>437</v>
      </c>
      <c r="AR24" s="1449"/>
      <c r="AT24" s="534"/>
      <c r="AU24" s="534"/>
      <c r="AV24" s="499"/>
    </row>
    <row r="25" spans="1:60" ht="19.55" customHeight="1" x14ac:dyDescent="0.25">
      <c r="A25" s="793"/>
      <c r="B25" s="795"/>
      <c r="C25" s="26" t="s">
        <v>82</v>
      </c>
      <c r="D25" s="27"/>
      <c r="E25" s="845"/>
      <c r="F25" s="795"/>
      <c r="G25" s="26"/>
      <c r="H25" s="26"/>
      <c r="I25" s="26"/>
      <c r="J25" s="26"/>
      <c r="K25" s="223"/>
      <c r="L25" s="223"/>
      <c r="M25" s="223"/>
      <c r="N25" s="223"/>
      <c r="O25" s="223"/>
      <c r="P25" s="223"/>
      <c r="Q25" s="223"/>
      <c r="R25" s="223"/>
      <c r="S25" s="223"/>
      <c r="T25" s="223"/>
      <c r="U25" s="223"/>
      <c r="V25" s="223"/>
      <c r="W25" s="232"/>
      <c r="X25" s="102"/>
      <c r="Y25" s="70"/>
      <c r="Z25" s="70"/>
      <c r="AA25" s="21"/>
      <c r="AB25" s="1453"/>
      <c r="AC25" s="1454"/>
      <c r="AD25" s="1454"/>
      <c r="AE25" s="1454"/>
      <c r="AF25" s="1454"/>
      <c r="AG25" s="1454"/>
      <c r="AH25" s="1454"/>
      <c r="AI25" s="1454"/>
      <c r="AJ25" s="1454"/>
      <c r="AK25" s="1454"/>
      <c r="AL25" s="1454"/>
      <c r="AM25" s="1454"/>
      <c r="AN25" s="1456"/>
      <c r="AO25" s="1459"/>
      <c r="AP25" s="1460"/>
      <c r="AQ25" s="1462"/>
      <c r="AR25" s="1450"/>
      <c r="AT25" s="534"/>
      <c r="AU25" s="534"/>
      <c r="AV25" s="499"/>
    </row>
    <row r="26" spans="1:60" ht="19.55" customHeight="1" x14ac:dyDescent="0.25">
      <c r="A26" s="823" t="s">
        <v>106</v>
      </c>
      <c r="B26" s="796" t="s">
        <v>65</v>
      </c>
      <c r="C26" s="26">
        <v>1</v>
      </c>
      <c r="D26" s="26"/>
      <c r="E26" s="26"/>
      <c r="F26" s="26"/>
      <c r="G26" s="26"/>
      <c r="H26" s="26"/>
      <c r="I26" s="26"/>
      <c r="J26" s="26"/>
      <c r="K26" s="55"/>
      <c r="L26" s="55"/>
      <c r="M26" s="55"/>
      <c r="N26" s="55"/>
      <c r="O26" s="55"/>
      <c r="P26" s="55"/>
      <c r="Q26" s="55"/>
      <c r="R26" s="55"/>
      <c r="S26" s="55"/>
      <c r="T26" s="55"/>
      <c r="U26" s="55"/>
      <c r="V26" s="55"/>
      <c r="W26" s="31"/>
      <c r="X26" s="102"/>
      <c r="Y26" s="21"/>
      <c r="Z26" s="21"/>
      <c r="AA26" s="21"/>
      <c r="AB26" s="66"/>
      <c r="AC26" s="66"/>
      <c r="AD26" s="66"/>
      <c r="AE26" s="66"/>
      <c r="AF26" s="66"/>
      <c r="AG26" s="66"/>
      <c r="AH26" s="66"/>
      <c r="AI26" s="66"/>
      <c r="AJ26" s="66"/>
      <c r="AK26" s="66"/>
      <c r="AL26" s="66"/>
      <c r="AM26" s="66"/>
      <c r="AN26" s="66"/>
      <c r="AO26" s="66"/>
      <c r="AP26" s="1367"/>
      <c r="AQ26" s="66"/>
      <c r="AR26" s="535"/>
      <c r="AS26" s="534"/>
      <c r="AT26" s="534"/>
      <c r="AU26" s="534"/>
    </row>
    <row r="27" spans="1:60" ht="19.55" customHeight="1" x14ac:dyDescent="0.25">
      <c r="A27" s="789"/>
      <c r="B27" s="795"/>
      <c r="C27" s="26">
        <v>2</v>
      </c>
      <c r="D27" s="26"/>
      <c r="E27" s="26"/>
      <c r="F27" s="26"/>
      <c r="G27" s="26"/>
      <c r="H27" s="26"/>
      <c r="I27" s="26"/>
      <c r="J27" s="26"/>
      <c r="K27" s="55"/>
      <c r="L27" s="55"/>
      <c r="M27" s="55"/>
      <c r="N27" s="55"/>
      <c r="O27" s="55"/>
      <c r="P27" s="55"/>
      <c r="Q27" s="55"/>
      <c r="R27" s="55"/>
      <c r="S27" s="55"/>
      <c r="T27" s="55"/>
      <c r="U27" s="55"/>
      <c r="V27" s="55"/>
      <c r="W27" s="31"/>
      <c r="X27" s="102"/>
      <c r="Y27" s="21"/>
      <c r="Z27" s="21"/>
      <c r="AA27" s="21"/>
      <c r="AB27" s="66"/>
      <c r="AC27" s="66"/>
      <c r="AD27" s="66"/>
      <c r="AE27" s="66"/>
      <c r="AF27" s="66"/>
      <c r="AG27" s="66"/>
      <c r="AH27" s="66"/>
      <c r="AI27" s="66"/>
      <c r="AJ27" s="66"/>
      <c r="AK27" s="66"/>
      <c r="AL27" s="66"/>
      <c r="AM27" s="66"/>
      <c r="AN27" s="66"/>
      <c r="AO27" s="66"/>
      <c r="AP27" s="1368"/>
      <c r="AQ27" s="66"/>
      <c r="AR27" s="535"/>
      <c r="AS27" s="534"/>
      <c r="AT27" s="534"/>
      <c r="AU27" s="534"/>
    </row>
    <row r="28" spans="1:60" ht="19.55" customHeight="1" x14ac:dyDescent="0.25">
      <c r="A28" s="789"/>
      <c r="B28" s="796" t="s">
        <v>78</v>
      </c>
      <c r="C28" s="26" t="s">
        <v>79</v>
      </c>
      <c r="D28" s="26"/>
      <c r="E28" s="26"/>
      <c r="F28" s="26"/>
      <c r="G28" s="26"/>
      <c r="H28" s="26"/>
      <c r="I28" s="26"/>
      <c r="J28" s="26"/>
      <c r="K28" s="55"/>
      <c r="L28" s="55"/>
      <c r="M28" s="55"/>
      <c r="N28" s="55"/>
      <c r="O28" s="55"/>
      <c r="P28" s="55"/>
      <c r="Q28" s="55"/>
      <c r="R28" s="55"/>
      <c r="S28" s="55"/>
      <c r="T28" s="55"/>
      <c r="U28" s="55"/>
      <c r="V28" s="55"/>
      <c r="W28" s="31"/>
      <c r="X28" s="102"/>
      <c r="Y28" s="21"/>
      <c r="Z28" s="21"/>
      <c r="AA28" s="21"/>
      <c r="AB28" s="66"/>
      <c r="AC28" s="66"/>
      <c r="AD28" s="66"/>
      <c r="AE28" s="66"/>
      <c r="AF28" s="66"/>
      <c r="AG28" s="66"/>
      <c r="AH28" s="66"/>
      <c r="AI28" s="66"/>
      <c r="AJ28" s="66"/>
      <c r="AK28" s="66"/>
      <c r="AL28" s="66"/>
      <c r="AM28" s="66"/>
      <c r="AN28" s="66"/>
      <c r="AO28" s="66"/>
      <c r="AP28" s="1368"/>
      <c r="AQ28" s="66"/>
      <c r="AR28" s="66"/>
      <c r="AS28" s="534"/>
      <c r="AT28" s="534"/>
      <c r="AU28" s="534"/>
    </row>
    <row r="29" spans="1:60" ht="20.25" customHeight="1" thickBot="1" x14ac:dyDescent="0.3">
      <c r="A29" s="790"/>
      <c r="B29" s="787"/>
      <c r="C29" s="32" t="s">
        <v>82</v>
      </c>
      <c r="D29" s="32"/>
      <c r="E29" s="32"/>
      <c r="F29" s="32"/>
      <c r="G29" s="32"/>
      <c r="H29" s="32"/>
      <c r="I29" s="32"/>
      <c r="J29" s="32"/>
      <c r="K29" s="32"/>
      <c r="L29" s="32"/>
      <c r="M29" s="32"/>
      <c r="N29" s="32"/>
      <c r="O29" s="32"/>
      <c r="P29" s="32"/>
      <c r="Q29" s="32"/>
      <c r="R29" s="32"/>
      <c r="S29" s="32"/>
      <c r="T29" s="32"/>
      <c r="U29" s="32"/>
      <c r="V29" s="32"/>
      <c r="W29" s="32"/>
      <c r="X29" s="102"/>
      <c r="Y29" s="21"/>
      <c r="Z29" s="21"/>
      <c r="AA29" s="21"/>
      <c r="AB29" s="66"/>
      <c r="AC29" s="66"/>
      <c r="AD29" s="66"/>
      <c r="AE29" s="66"/>
      <c r="AF29" s="66"/>
      <c r="AG29" s="66"/>
      <c r="AH29" s="66"/>
      <c r="AI29" s="66"/>
      <c r="AJ29" s="66"/>
      <c r="AK29" s="66"/>
      <c r="AL29" s="66"/>
      <c r="AM29" s="66"/>
      <c r="AN29" s="66"/>
      <c r="AO29" s="66"/>
      <c r="AP29" s="1369"/>
      <c r="AQ29" s="66"/>
      <c r="AR29" s="66"/>
      <c r="AS29" s="534"/>
      <c r="AT29" s="534"/>
      <c r="AU29" s="534"/>
    </row>
    <row r="30" spans="1:60" ht="12.75" customHeight="1" thickTop="1" x14ac:dyDescent="0.2">
      <c r="X30" s="2"/>
      <c r="Y30" s="35"/>
      <c r="Z30" s="35"/>
      <c r="AA30" s="35"/>
    </row>
    <row r="31" spans="1:60" ht="12.75" customHeight="1" x14ac:dyDescent="0.25">
      <c r="D31" s="7"/>
      <c r="E31" s="7"/>
      <c r="F31" s="7"/>
      <c r="T31" s="783" t="s">
        <v>339</v>
      </c>
      <c r="U31" s="784"/>
      <c r="V31" s="784"/>
      <c r="W31" s="784"/>
      <c r="X31" s="2"/>
      <c r="Y31" s="36"/>
      <c r="Z31" s="36"/>
      <c r="AA31" s="36"/>
      <c r="AB31" s="2"/>
      <c r="AC31"/>
      <c r="AD31"/>
      <c r="AE31"/>
      <c r="AF31"/>
      <c r="AG31"/>
      <c r="AH31"/>
      <c r="AI31"/>
      <c r="AJ31"/>
      <c r="AK31"/>
      <c r="AL31"/>
      <c r="AM31"/>
      <c r="AN31"/>
    </row>
    <row r="32" spans="1:60" ht="12.75" customHeight="1" x14ac:dyDescent="0.25">
      <c r="D32" s="7"/>
      <c r="E32" s="7"/>
      <c r="F32" s="7"/>
      <c r="T32" s="74"/>
      <c r="U32" s="74"/>
      <c r="V32" s="74"/>
      <c r="W32" s="74"/>
      <c r="X32" s="2"/>
      <c r="Y32" s="37"/>
      <c r="Z32" s="37"/>
      <c r="AA32" s="37"/>
      <c r="AB32" s="36"/>
      <c r="AC32" s="36"/>
      <c r="AD32" s="36"/>
      <c r="AE32" s="36"/>
      <c r="AF32" s="36"/>
      <c r="AG32" s="36"/>
      <c r="AH32" s="36"/>
      <c r="AI32" s="36"/>
      <c r="AJ32" s="36"/>
      <c r="AK32" s="36"/>
      <c r="AL32" s="36"/>
      <c r="AM32" s="36"/>
      <c r="AN32" s="36"/>
      <c r="AO32" s="36"/>
      <c r="AP32" s="36"/>
      <c r="AQ32" s="36"/>
      <c r="AR32" s="36"/>
      <c r="AS32" s="36"/>
      <c r="AT32" s="36"/>
      <c r="AU32" s="36"/>
    </row>
    <row r="33" spans="4:47" ht="12.75" customHeight="1" x14ac:dyDescent="0.25">
      <c r="D33" s="7"/>
      <c r="E33" s="7"/>
      <c r="F33" s="7"/>
      <c r="T33" s="74"/>
      <c r="U33" s="74"/>
      <c r="V33" s="74"/>
      <c r="W33" s="74"/>
      <c r="X33" s="2"/>
      <c r="Y33" s="7"/>
      <c r="Z33" s="7"/>
      <c r="AA33" s="7"/>
      <c r="AB33" s="37"/>
      <c r="AC33" s="37"/>
      <c r="AD33" s="37"/>
      <c r="AE33" s="37"/>
      <c r="AF33" s="37"/>
      <c r="AG33" s="37"/>
      <c r="AH33" s="37"/>
      <c r="AI33" s="37"/>
      <c r="AJ33" s="37"/>
      <c r="AK33" s="37"/>
      <c r="AL33" s="37"/>
      <c r="AM33" s="37"/>
      <c r="AN33" s="37"/>
      <c r="AO33" s="37"/>
      <c r="AP33" s="37"/>
      <c r="AQ33" s="37"/>
      <c r="AR33" s="37"/>
      <c r="AS33" s="37"/>
      <c r="AT33" s="37"/>
      <c r="AU33" s="37"/>
    </row>
  </sheetData>
  <mergeCells count="89">
    <mergeCell ref="Y10:Y11"/>
    <mergeCell ref="Y22:Y23"/>
    <mergeCell ref="Y18:Y19"/>
    <mergeCell ref="AB18:AK19"/>
    <mergeCell ref="AB22:AJ23"/>
    <mergeCell ref="AW18:BA19"/>
    <mergeCell ref="AN14:AN15"/>
    <mergeCell ref="Y16:AQ17"/>
    <mergeCell ref="BD22:BH23"/>
    <mergeCell ref="AK22:AK23"/>
    <mergeCell ref="AW15:BC16"/>
    <mergeCell ref="AW22:BC23"/>
    <mergeCell ref="Y14:AL15"/>
    <mergeCell ref="A2:A4"/>
    <mergeCell ref="B10:B11"/>
    <mergeCell ref="B12:B13"/>
    <mergeCell ref="B14:B15"/>
    <mergeCell ref="AO2:AR2"/>
    <mergeCell ref="X2:AA2"/>
    <mergeCell ref="AB2:AE2"/>
    <mergeCell ref="AF2:AJ2"/>
    <mergeCell ref="AK2:AN2"/>
    <mergeCell ref="X10:X13"/>
    <mergeCell ref="D10:F11"/>
    <mergeCell ref="R8:W9"/>
    <mergeCell ref="B2:B4"/>
    <mergeCell ref="C2:C4"/>
    <mergeCell ref="D2:F2"/>
    <mergeCell ref="D14:F15"/>
    <mergeCell ref="A18:A21"/>
    <mergeCell ref="B18:B19"/>
    <mergeCell ref="B20:B21"/>
    <mergeCell ref="D16:F17"/>
    <mergeCell ref="K16:O17"/>
    <mergeCell ref="M18:P21"/>
    <mergeCell ref="G18:J19"/>
    <mergeCell ref="K18:K19"/>
    <mergeCell ref="G20:J21"/>
    <mergeCell ref="K20:K21"/>
    <mergeCell ref="E18:E19"/>
    <mergeCell ref="D20:E21"/>
    <mergeCell ref="X22:X23"/>
    <mergeCell ref="X18:X21"/>
    <mergeCell ref="B16:B17"/>
    <mergeCell ref="D22:D23"/>
    <mergeCell ref="E22:E23"/>
    <mergeCell ref="A10:A13"/>
    <mergeCell ref="A14:A17"/>
    <mergeCell ref="A5:A9"/>
    <mergeCell ref="B5:B7"/>
    <mergeCell ref="B8:B9"/>
    <mergeCell ref="T31:W31"/>
    <mergeCell ref="G22:H23"/>
    <mergeCell ref="J22:J23"/>
    <mergeCell ref="G2:J2"/>
    <mergeCell ref="G10:G13"/>
    <mergeCell ref="P14:W15"/>
    <mergeCell ref="R18:W18"/>
    <mergeCell ref="P16:T17"/>
    <mergeCell ref="L6:W7"/>
    <mergeCell ref="P2:S2"/>
    <mergeCell ref="T2:W2"/>
    <mergeCell ref="K2:O2"/>
    <mergeCell ref="A26:A29"/>
    <mergeCell ref="B26:B27"/>
    <mergeCell ref="B28:B29"/>
    <mergeCell ref="A22:A25"/>
    <mergeCell ref="B22:B23"/>
    <mergeCell ref="B24:B25"/>
    <mergeCell ref="E24:E25"/>
    <mergeCell ref="F22:F25"/>
    <mergeCell ref="P22:W23"/>
    <mergeCell ref="L18:L19"/>
    <mergeCell ref="L20:L21"/>
    <mergeCell ref="R19:W19"/>
    <mergeCell ref="K22:K23"/>
    <mergeCell ref="L22:L23"/>
    <mergeCell ref="AP26:AP29"/>
    <mergeCell ref="AK10:AR11"/>
    <mergeCell ref="AR22:AR25"/>
    <mergeCell ref="AR14:AR17"/>
    <mergeCell ref="AB24:AM25"/>
    <mergeCell ref="AN24:AN25"/>
    <mergeCell ref="AO24:AP25"/>
    <mergeCell ref="AQ24:AQ25"/>
    <mergeCell ref="AC12:AN13"/>
    <mergeCell ref="AO14:AO15"/>
    <mergeCell ref="AP14:AP15"/>
    <mergeCell ref="AQ14:AQ15"/>
  </mergeCells>
  <pageMargins left="0.70866141732283472" right="0.70866141732283472" top="0.74803149606299213" bottom="0.74803149606299213" header="0" footer="0"/>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B38"/>
  <sheetViews>
    <sheetView zoomScaleNormal="100" workbookViewId="0">
      <selection activeCell="G13" sqref="G13:V13"/>
    </sheetView>
  </sheetViews>
  <sheetFormatPr defaultColWidth="14.375" defaultRowHeight="14.95" customHeight="1" x14ac:dyDescent="0.2"/>
  <cols>
    <col min="1" max="1" width="5.75" customWidth="1"/>
    <col min="2" max="2" width="6" customWidth="1"/>
    <col min="3" max="3" width="4.625" customWidth="1"/>
    <col min="4" max="4" width="5.25" customWidth="1"/>
    <col min="5" max="5" width="7.125" customWidth="1"/>
    <col min="6" max="6" width="8" customWidth="1"/>
    <col min="7" max="7" width="8.25" customWidth="1"/>
    <col min="8" max="8" width="7" customWidth="1"/>
    <col min="9" max="23" width="5.375" customWidth="1"/>
    <col min="24" max="24" width="9.875" customWidth="1"/>
    <col min="25" max="25" width="7.875" customWidth="1"/>
    <col min="26" max="27" width="3.875" customWidth="1"/>
    <col min="28" max="28" width="4.75" customWidth="1"/>
    <col min="29" max="31" width="3.875" customWidth="1"/>
    <col min="32" max="32" width="5.125" customWidth="1"/>
    <col min="33" max="36" width="3.875" customWidth="1"/>
    <col min="37" max="37" width="3.875" style="504" customWidth="1"/>
    <col min="38" max="39" width="3.875" customWidth="1"/>
    <col min="40" max="40" width="4.625" customWidth="1"/>
    <col min="41" max="41" width="3.75" customWidth="1"/>
    <col min="42" max="44" width="4.375" customWidth="1"/>
    <col min="45" max="45" width="8" customWidth="1"/>
    <col min="46" max="46" width="7.25" style="537" customWidth="1"/>
    <col min="47" max="47" width="5.75" style="537" customWidth="1"/>
    <col min="48" max="49" width="5.125" style="557" customWidth="1"/>
    <col min="50" max="50" width="5.125" style="499" customWidth="1"/>
    <col min="51" max="51" width="29.875" customWidth="1"/>
    <col min="52" max="53" width="9.125" customWidth="1"/>
  </cols>
  <sheetData>
    <row r="1" spans="1:53" ht="12.75" customHeight="1" x14ac:dyDescent="0.25">
      <c r="A1" s="1" t="s">
        <v>0</v>
      </c>
      <c r="B1" s="1"/>
      <c r="C1" s="1"/>
      <c r="D1" s="1"/>
      <c r="E1" s="1"/>
      <c r="F1" s="1"/>
      <c r="G1" s="1"/>
      <c r="H1" s="1"/>
      <c r="I1" s="1"/>
      <c r="J1" s="1"/>
      <c r="K1" s="1"/>
      <c r="L1" s="1"/>
      <c r="M1" s="1"/>
      <c r="N1" s="1"/>
      <c r="O1" s="1"/>
      <c r="P1" s="1"/>
      <c r="Q1" s="1"/>
      <c r="R1" s="2"/>
      <c r="S1" s="2"/>
      <c r="T1" s="2"/>
      <c r="U1" s="2"/>
      <c r="V1" s="2"/>
      <c r="W1" s="2"/>
      <c r="X1" s="2"/>
      <c r="Y1" s="2"/>
      <c r="Z1" s="2"/>
      <c r="AA1" s="2"/>
      <c r="AB1" s="2"/>
      <c r="AC1" s="2"/>
      <c r="AD1" s="2"/>
      <c r="AE1" s="2"/>
      <c r="AF1" s="2"/>
      <c r="AG1" s="2"/>
      <c r="AH1" s="2"/>
      <c r="AI1" s="2"/>
      <c r="AJ1" s="2"/>
      <c r="AK1" s="505"/>
      <c r="AL1" s="2"/>
      <c r="AM1" s="2"/>
      <c r="AN1" s="2"/>
      <c r="AO1" s="2"/>
      <c r="AP1" s="2"/>
      <c r="AQ1" s="2"/>
      <c r="AR1" s="2"/>
      <c r="AS1" s="2"/>
      <c r="AT1" s="311"/>
      <c r="AU1" s="311"/>
      <c r="AV1" s="311"/>
      <c r="AW1" s="311"/>
      <c r="AX1" s="311"/>
      <c r="AY1" s="2"/>
      <c r="AZ1" s="2"/>
      <c r="BA1" s="2"/>
    </row>
    <row r="2" spans="1:53" ht="12.75" customHeight="1" x14ac:dyDescent="0.25">
      <c r="A2" s="3" t="s">
        <v>528</v>
      </c>
      <c r="B2" s="3"/>
      <c r="C2" s="3"/>
      <c r="D2" s="3"/>
      <c r="E2" s="3"/>
      <c r="F2" s="3"/>
      <c r="G2" s="4"/>
      <c r="H2" s="4"/>
      <c r="I2" s="4"/>
      <c r="J2" s="4"/>
      <c r="K2" s="4"/>
      <c r="L2" s="4"/>
      <c r="M2" s="4"/>
      <c r="N2" s="4"/>
      <c r="O2" s="4"/>
      <c r="P2" s="4"/>
      <c r="Q2" s="4"/>
      <c r="R2" s="2"/>
      <c r="S2" s="2"/>
      <c r="T2" s="2"/>
      <c r="U2" s="2"/>
      <c r="V2" s="2"/>
      <c r="W2" s="2"/>
      <c r="X2" s="2"/>
      <c r="Y2" s="2"/>
      <c r="Z2" s="2"/>
      <c r="AA2" s="2"/>
      <c r="AB2" s="2"/>
      <c r="AC2" s="2"/>
      <c r="AD2" s="2"/>
      <c r="AE2" s="2"/>
      <c r="AF2" s="2"/>
      <c r="AG2" s="2"/>
      <c r="AH2" s="2"/>
      <c r="AI2" s="2"/>
      <c r="AJ2" s="2"/>
      <c r="AK2" s="505"/>
      <c r="AL2" s="2"/>
      <c r="AM2" s="2"/>
      <c r="AN2" s="2"/>
      <c r="AO2" s="2"/>
      <c r="AP2" s="2"/>
      <c r="AQ2" s="2"/>
      <c r="AR2" s="2"/>
      <c r="AS2" s="2"/>
      <c r="AT2" s="311"/>
      <c r="AU2" s="311"/>
      <c r="AV2" s="311"/>
      <c r="AW2" s="311"/>
      <c r="AX2" s="311"/>
      <c r="AY2" s="2"/>
      <c r="AZ2" s="2"/>
      <c r="BA2" s="2"/>
    </row>
    <row r="3" spans="1:53" ht="3.75" customHeight="1" x14ac:dyDescent="0.25">
      <c r="A3" s="1"/>
      <c r="B3" s="3"/>
      <c r="C3" s="3"/>
      <c r="D3" s="3"/>
      <c r="E3" s="3"/>
      <c r="F3" s="3"/>
      <c r="G3" s="3"/>
      <c r="H3" s="3"/>
      <c r="I3" s="3"/>
      <c r="J3" s="3"/>
      <c r="K3" s="3"/>
      <c r="L3" s="3"/>
      <c r="M3" s="3"/>
      <c r="N3" s="3"/>
      <c r="O3" s="3"/>
      <c r="P3" s="3"/>
      <c r="Q3" s="3"/>
      <c r="R3" s="2"/>
      <c r="S3" s="2"/>
      <c r="T3" s="2"/>
      <c r="U3" s="2"/>
      <c r="V3" s="2"/>
      <c r="W3" s="2"/>
      <c r="X3" s="2"/>
      <c r="Y3" s="2"/>
      <c r="Z3" s="2"/>
      <c r="AA3" s="2"/>
      <c r="AB3" s="2"/>
      <c r="AC3" s="2"/>
      <c r="AD3" s="2"/>
      <c r="AE3" s="2"/>
      <c r="AF3" s="2"/>
      <c r="AG3" s="2"/>
      <c r="AH3" s="2"/>
      <c r="AI3" s="2"/>
      <c r="AJ3" s="2"/>
      <c r="AK3" s="505"/>
      <c r="AL3" s="2"/>
      <c r="AM3" s="2"/>
      <c r="AN3" s="2"/>
      <c r="AO3" s="2"/>
      <c r="AP3" s="2"/>
      <c r="AQ3" s="2"/>
      <c r="AR3" s="2"/>
      <c r="AS3" s="2"/>
      <c r="AT3" s="311"/>
      <c r="AU3" s="311"/>
      <c r="AV3" s="311"/>
      <c r="AW3" s="311"/>
      <c r="AX3" s="311"/>
      <c r="AY3" s="2"/>
      <c r="AZ3" s="2"/>
      <c r="BA3" s="2"/>
    </row>
    <row r="4" spans="1:53" ht="21.1" customHeight="1" x14ac:dyDescent="0.3">
      <c r="A4" s="5" t="s">
        <v>157</v>
      </c>
      <c r="B4" s="6"/>
      <c r="C4" s="6"/>
      <c r="D4" s="6"/>
      <c r="E4" s="6"/>
      <c r="F4" s="6"/>
      <c r="G4" s="6"/>
      <c r="H4" s="6"/>
      <c r="I4" s="6"/>
      <c r="J4" s="6"/>
      <c r="K4" s="6"/>
      <c r="L4" s="6"/>
      <c r="M4" s="6"/>
      <c r="N4" s="6"/>
      <c r="O4" s="6"/>
      <c r="P4" s="6"/>
      <c r="Q4" s="6"/>
      <c r="R4" s="6"/>
      <c r="S4" s="6"/>
      <c r="T4" s="6"/>
      <c r="U4" s="6"/>
      <c r="V4" s="6"/>
      <c r="W4" s="6"/>
      <c r="X4" s="2"/>
      <c r="Y4" s="6"/>
      <c r="Z4" s="6"/>
      <c r="AA4" s="6"/>
      <c r="AB4" s="6"/>
      <c r="AC4" s="6"/>
      <c r="AD4" s="6"/>
      <c r="AE4" s="6"/>
      <c r="AF4" s="6"/>
      <c r="AG4" s="6"/>
      <c r="AH4" s="6"/>
      <c r="AI4" s="6"/>
      <c r="AJ4" s="6"/>
      <c r="AK4" s="506"/>
      <c r="AL4" s="6"/>
      <c r="AM4" s="6"/>
      <c r="AN4" s="6"/>
      <c r="AO4" s="6"/>
      <c r="AP4" s="6"/>
      <c r="AQ4" s="6"/>
      <c r="AR4" s="6"/>
      <c r="AS4" s="5"/>
      <c r="AT4" s="536"/>
      <c r="AU4" s="536"/>
      <c r="AV4" s="536"/>
      <c r="AW4" s="536"/>
      <c r="AX4" s="536"/>
      <c r="AY4" s="6"/>
      <c r="AZ4" s="38"/>
      <c r="BA4" s="38"/>
    </row>
    <row r="5" spans="1:53" ht="22.6" customHeight="1" x14ac:dyDescent="0.3">
      <c r="A5" s="37" t="s">
        <v>453</v>
      </c>
      <c r="B5" s="37"/>
      <c r="C5" s="37"/>
      <c r="D5" s="37"/>
      <c r="E5" s="37"/>
      <c r="F5" s="37"/>
      <c r="G5" s="37"/>
      <c r="H5" s="37"/>
      <c r="I5" s="37"/>
      <c r="J5" s="37"/>
      <c r="K5" s="37"/>
      <c r="L5" s="37"/>
      <c r="M5" s="37"/>
      <c r="N5" s="37"/>
      <c r="O5" s="37"/>
      <c r="P5" s="37"/>
      <c r="Q5" s="37"/>
      <c r="R5" s="37"/>
      <c r="S5" s="37"/>
      <c r="T5" s="37"/>
      <c r="U5" s="37"/>
      <c r="V5" s="37"/>
      <c r="W5" s="37"/>
      <c r="X5" s="2"/>
      <c r="Y5" s="6"/>
      <c r="Z5" s="6"/>
      <c r="AA5" s="6"/>
      <c r="AB5" s="6"/>
      <c r="AC5" s="6"/>
      <c r="AD5" s="6"/>
      <c r="AE5" s="6"/>
      <c r="AF5" s="6"/>
      <c r="AG5" s="6"/>
      <c r="AH5" s="6"/>
      <c r="AI5" s="6"/>
      <c r="AJ5" s="6"/>
      <c r="AK5" s="506"/>
      <c r="AL5" s="6"/>
      <c r="AM5" s="6"/>
      <c r="AN5" s="6"/>
      <c r="AS5" s="7"/>
      <c r="AT5" s="7"/>
      <c r="AU5" s="7"/>
      <c r="AV5" s="7"/>
      <c r="AW5" s="7"/>
      <c r="AX5" s="7"/>
      <c r="AY5" s="7"/>
      <c r="AZ5" s="7"/>
      <c r="BA5" s="7"/>
    </row>
    <row r="6" spans="1:53" ht="25.5" customHeight="1" x14ac:dyDescent="0.3">
      <c r="A6" s="37" t="s">
        <v>3</v>
      </c>
      <c r="B6" s="37"/>
      <c r="C6" s="37"/>
      <c r="D6" s="37"/>
      <c r="E6" s="37"/>
      <c r="F6" s="37"/>
      <c r="G6" s="37"/>
      <c r="H6" s="37"/>
      <c r="I6" s="37"/>
      <c r="J6" s="37"/>
      <c r="K6" s="37"/>
      <c r="L6" s="37"/>
      <c r="M6" s="37"/>
      <c r="N6" s="37"/>
      <c r="O6" s="37"/>
      <c r="P6" s="37"/>
      <c r="Q6" s="37"/>
      <c r="R6" s="37"/>
      <c r="S6" s="37"/>
      <c r="T6" s="37"/>
      <c r="U6" s="37"/>
      <c r="V6" s="37"/>
      <c r="W6" s="37"/>
      <c r="X6" s="2"/>
      <c r="Y6" s="6"/>
      <c r="Z6" s="6"/>
      <c r="AA6" s="6"/>
      <c r="AB6" s="6"/>
      <c r="AC6" s="6"/>
      <c r="AD6" s="6"/>
      <c r="AE6" s="6"/>
      <c r="AF6" s="6"/>
      <c r="AG6" s="6"/>
      <c r="AH6" s="6"/>
      <c r="AI6" s="6"/>
      <c r="AJ6" s="6"/>
      <c r="AK6" s="506"/>
      <c r="AL6" s="6"/>
      <c r="AM6" s="6"/>
      <c r="AN6" s="6"/>
      <c r="AO6" s="7"/>
      <c r="AP6" s="7"/>
      <c r="AQ6" s="7"/>
      <c r="AR6" s="7"/>
      <c r="AS6" s="7"/>
      <c r="AT6" s="7"/>
      <c r="AU6" s="7"/>
      <c r="AV6" s="7"/>
      <c r="AW6" s="7"/>
      <c r="AX6" s="7"/>
      <c r="AY6" s="7"/>
      <c r="AZ6" s="7"/>
      <c r="BA6" s="7"/>
    </row>
    <row r="7" spans="1:53" ht="3.75" customHeight="1" x14ac:dyDescent="0.25">
      <c r="A7" s="783"/>
      <c r="B7" s="784"/>
      <c r="C7" s="8"/>
      <c r="D7" s="8"/>
      <c r="E7" s="8"/>
      <c r="F7" s="8"/>
      <c r="G7" s="8"/>
      <c r="H7" s="8"/>
      <c r="I7" s="8"/>
      <c r="J7" s="8"/>
      <c r="K7" s="7"/>
      <c r="L7" s="7"/>
      <c r="M7" s="7"/>
      <c r="N7" s="7"/>
      <c r="O7" s="7"/>
      <c r="P7" s="7"/>
      <c r="Q7" s="7"/>
      <c r="R7" s="7"/>
      <c r="S7" s="7"/>
      <c r="T7" s="7"/>
      <c r="U7" s="7"/>
      <c r="V7" s="7"/>
      <c r="W7" s="7"/>
      <c r="X7" s="2"/>
      <c r="AO7" s="7"/>
      <c r="AP7" s="7"/>
      <c r="AQ7" s="7"/>
      <c r="AR7" s="7"/>
      <c r="AS7" s="7"/>
      <c r="AT7" s="7"/>
      <c r="AU7" s="7"/>
      <c r="AV7" s="7"/>
      <c r="AW7" s="7"/>
      <c r="AX7" s="7"/>
      <c r="AY7" s="7"/>
      <c r="AZ7" s="7"/>
      <c r="BA7" s="7"/>
    </row>
    <row r="8" spans="1:53" ht="16.5" customHeight="1" x14ac:dyDescent="0.25">
      <c r="A8" s="945" t="s">
        <v>4</v>
      </c>
      <c r="B8" s="945" t="s">
        <v>5</v>
      </c>
      <c r="C8" s="944" t="s">
        <v>6</v>
      </c>
      <c r="D8" s="938" t="s">
        <v>7</v>
      </c>
      <c r="E8" s="859"/>
      <c r="F8" s="859"/>
      <c r="G8" s="959" t="s">
        <v>8</v>
      </c>
      <c r="H8" s="1564"/>
      <c r="I8" s="1564"/>
      <c r="J8" s="1564"/>
      <c r="K8" s="959" t="s">
        <v>9</v>
      </c>
      <c r="L8" s="1564"/>
      <c r="M8" s="1564"/>
      <c r="N8" s="1564"/>
      <c r="O8" s="1564"/>
      <c r="P8" s="959" t="s">
        <v>10</v>
      </c>
      <c r="Q8" s="1564"/>
      <c r="R8" s="1564"/>
      <c r="S8" s="1564"/>
      <c r="T8" s="959" t="s">
        <v>11</v>
      </c>
      <c r="U8" s="1564"/>
      <c r="V8" s="1564"/>
      <c r="W8" s="1564"/>
      <c r="X8" s="959" t="s">
        <v>113</v>
      </c>
      <c r="Y8" s="859"/>
      <c r="Z8" s="859"/>
      <c r="AA8" s="859"/>
      <c r="AB8" s="938" t="s">
        <v>13</v>
      </c>
      <c r="AC8" s="859"/>
      <c r="AD8" s="859"/>
      <c r="AE8" s="859"/>
      <c r="AF8" s="938" t="s">
        <v>14</v>
      </c>
      <c r="AG8" s="859"/>
      <c r="AH8" s="859"/>
      <c r="AI8" s="859"/>
      <c r="AJ8" s="859"/>
      <c r="AK8" s="938" t="s">
        <v>15</v>
      </c>
      <c r="AL8" s="859"/>
      <c r="AM8" s="859"/>
      <c r="AN8" s="859"/>
      <c r="AO8" s="938" t="s">
        <v>401</v>
      </c>
      <c r="AP8" s="859"/>
      <c r="AQ8" s="859"/>
      <c r="AR8" s="859"/>
      <c r="AS8" s="631" t="s">
        <v>522</v>
      </c>
      <c r="AT8" s="974" t="s">
        <v>520</v>
      </c>
      <c r="AU8" s="974"/>
      <c r="AV8" s="679"/>
      <c r="AW8" s="679"/>
      <c r="AX8" s="7"/>
      <c r="AY8" s="7"/>
      <c r="AZ8" s="7"/>
      <c r="BA8" s="7"/>
    </row>
    <row r="9" spans="1:53" ht="20.25" customHeight="1" x14ac:dyDescent="0.2">
      <c r="A9" s="859"/>
      <c r="B9" s="859"/>
      <c r="C9" s="859"/>
      <c r="D9" s="632" t="s">
        <v>16</v>
      </c>
      <c r="E9" s="632" t="s">
        <v>17</v>
      </c>
      <c r="F9" s="632" t="s">
        <v>18</v>
      </c>
      <c r="G9" s="632" t="s">
        <v>19</v>
      </c>
      <c r="H9" s="632" t="s">
        <v>20</v>
      </c>
      <c r="I9" s="632" t="s">
        <v>21</v>
      </c>
      <c r="J9" s="632" t="s">
        <v>22</v>
      </c>
      <c r="K9" s="632" t="s">
        <v>23</v>
      </c>
      <c r="L9" s="632" t="s">
        <v>24</v>
      </c>
      <c r="M9" s="632" t="s">
        <v>25</v>
      </c>
      <c r="N9" s="632" t="s">
        <v>26</v>
      </c>
      <c r="O9" s="632" t="s">
        <v>27</v>
      </c>
      <c r="P9" s="632" t="s">
        <v>28</v>
      </c>
      <c r="Q9" s="632" t="s">
        <v>29</v>
      </c>
      <c r="R9" s="632" t="s">
        <v>30</v>
      </c>
      <c r="S9" s="632" t="s">
        <v>31</v>
      </c>
      <c r="T9" s="632" t="s">
        <v>19</v>
      </c>
      <c r="U9" s="632" t="s">
        <v>20</v>
      </c>
      <c r="V9" s="632" t="s">
        <v>21</v>
      </c>
      <c r="W9" s="632" t="s">
        <v>32</v>
      </c>
      <c r="X9" s="632" t="s">
        <v>114</v>
      </c>
      <c r="Y9" s="330" t="s">
        <v>51</v>
      </c>
      <c r="Z9" s="633" t="s">
        <v>52</v>
      </c>
      <c r="AA9" s="633" t="s">
        <v>53</v>
      </c>
      <c r="AB9" s="330" t="s">
        <v>54</v>
      </c>
      <c r="AC9" s="330" t="s">
        <v>55</v>
      </c>
      <c r="AD9" s="330" t="s">
        <v>56</v>
      </c>
      <c r="AE9" s="330" t="s">
        <v>57</v>
      </c>
      <c r="AF9" s="330" t="s">
        <v>58</v>
      </c>
      <c r="AG9" s="330" t="s">
        <v>55</v>
      </c>
      <c r="AH9" s="330" t="s">
        <v>56</v>
      </c>
      <c r="AI9" s="330" t="s">
        <v>57</v>
      </c>
      <c r="AJ9" s="330" t="s">
        <v>59</v>
      </c>
      <c r="AK9" s="634" t="s">
        <v>60</v>
      </c>
      <c r="AL9" s="330" t="s">
        <v>61</v>
      </c>
      <c r="AM9" s="330" t="s">
        <v>62</v>
      </c>
      <c r="AN9" s="330" t="s">
        <v>63</v>
      </c>
      <c r="AO9" s="312" t="s">
        <v>402</v>
      </c>
      <c r="AP9" s="312" t="s">
        <v>403</v>
      </c>
      <c r="AQ9" s="312" t="s">
        <v>404</v>
      </c>
      <c r="AR9" s="312" t="s">
        <v>405</v>
      </c>
      <c r="AS9" s="312" t="s">
        <v>521</v>
      </c>
      <c r="AT9" s="312" t="s">
        <v>518</v>
      </c>
      <c r="AU9" s="312" t="s">
        <v>532</v>
      </c>
      <c r="AV9" s="533"/>
      <c r="AW9" s="533"/>
      <c r="AX9" s="7"/>
      <c r="AY9" s="7"/>
      <c r="AZ9" s="7"/>
      <c r="BA9" s="7"/>
    </row>
    <row r="10" spans="1:53" ht="23.3" hidden="1" customHeight="1" thickBot="1" x14ac:dyDescent="0.3">
      <c r="A10" s="859"/>
      <c r="B10" s="859"/>
      <c r="C10" s="859"/>
      <c r="D10" s="350"/>
      <c r="E10" s="350"/>
      <c r="F10" s="350"/>
      <c r="G10" s="635">
        <v>1</v>
      </c>
      <c r="H10" s="635">
        <v>2</v>
      </c>
      <c r="I10" s="635">
        <v>3</v>
      </c>
      <c r="J10" s="635">
        <v>4</v>
      </c>
      <c r="K10" s="635">
        <v>5</v>
      </c>
      <c r="L10" s="635">
        <v>6</v>
      </c>
      <c r="M10" s="635">
        <v>7</v>
      </c>
      <c r="N10" s="635">
        <v>8</v>
      </c>
      <c r="O10" s="635">
        <v>9</v>
      </c>
      <c r="P10" s="635">
        <v>10</v>
      </c>
      <c r="Q10" s="635">
        <v>11</v>
      </c>
      <c r="R10" s="635">
        <v>12</v>
      </c>
      <c r="S10" s="635">
        <v>13</v>
      </c>
      <c r="T10" s="635">
        <v>14</v>
      </c>
      <c r="U10" s="635">
        <v>15</v>
      </c>
      <c r="V10" s="635">
        <v>16</v>
      </c>
      <c r="W10" s="635">
        <v>17</v>
      </c>
      <c r="X10" s="379"/>
      <c r="Y10" s="379"/>
      <c r="Z10" s="934" t="s">
        <v>406</v>
      </c>
      <c r="AA10" s="934"/>
      <c r="AB10" s="379"/>
      <c r="AC10" s="379"/>
      <c r="AD10" s="379"/>
      <c r="AE10" s="379"/>
      <c r="AF10" s="379"/>
      <c r="AG10" s="375"/>
      <c r="AH10" s="375"/>
      <c r="AI10" s="375"/>
      <c r="AJ10" s="375"/>
      <c r="AK10" s="636" t="s">
        <v>493</v>
      </c>
      <c r="AL10" s="375"/>
      <c r="AM10" s="375"/>
      <c r="AN10" s="350"/>
      <c r="AO10" s="312"/>
      <c r="AP10" s="312"/>
      <c r="AQ10" s="312"/>
      <c r="AR10" s="312"/>
      <c r="AS10" s="312"/>
      <c r="AT10" s="312"/>
      <c r="AU10" s="333"/>
      <c r="AV10" s="311"/>
      <c r="AW10" s="311"/>
      <c r="AX10" s="7"/>
      <c r="AY10" s="7"/>
      <c r="AZ10" s="7"/>
      <c r="BA10" s="7"/>
    </row>
    <row r="11" spans="1:53" ht="20.25" customHeight="1" x14ac:dyDescent="0.25">
      <c r="A11" s="936" t="s">
        <v>64</v>
      </c>
      <c r="B11" s="937" t="s">
        <v>65</v>
      </c>
      <c r="C11" s="637">
        <v>1</v>
      </c>
      <c r="D11" s="940" t="s">
        <v>69</v>
      </c>
      <c r="E11" s="859"/>
      <c r="F11" s="859"/>
      <c r="G11" s="942" t="s">
        <v>66</v>
      </c>
      <c r="H11" s="859"/>
      <c r="I11" s="859"/>
      <c r="J11" s="859"/>
      <c r="K11" s="859"/>
      <c r="L11" s="859"/>
      <c r="M11" s="859"/>
      <c r="N11" s="859"/>
      <c r="O11" s="942" t="s">
        <v>66</v>
      </c>
      <c r="P11" s="859"/>
      <c r="Q11" s="859"/>
      <c r="R11" s="859"/>
      <c r="S11" s="859"/>
      <c r="T11" s="859"/>
      <c r="U11" s="859"/>
      <c r="V11" s="859"/>
      <c r="W11" s="638"/>
      <c r="X11" s="331" t="s">
        <v>67</v>
      </c>
      <c r="Y11" s="331" t="s">
        <v>67</v>
      </c>
      <c r="Z11" s="830" t="s">
        <v>462</v>
      </c>
      <c r="AA11" s="830"/>
      <c r="AB11" s="947" t="s">
        <v>67</v>
      </c>
      <c r="AC11" s="947"/>
      <c r="AD11" s="947"/>
      <c r="AE11" s="947"/>
      <c r="AF11" s="947" t="s">
        <v>67</v>
      </c>
      <c r="AG11" s="947"/>
      <c r="AH11" s="947"/>
      <c r="AI11" s="947"/>
      <c r="AJ11" s="947"/>
      <c r="AK11" s="946" t="s">
        <v>490</v>
      </c>
      <c r="AL11" s="947" t="s">
        <v>67</v>
      </c>
      <c r="AM11" s="947"/>
      <c r="AN11" s="947"/>
      <c r="AO11" s="947" t="s">
        <v>67</v>
      </c>
      <c r="AP11" s="947"/>
      <c r="AQ11" s="947"/>
      <c r="AR11" s="947"/>
      <c r="AS11" s="333"/>
      <c r="AT11" s="333"/>
      <c r="AU11" s="333"/>
      <c r="AV11" s="311"/>
      <c r="AW11" s="311"/>
      <c r="AX11" s="7"/>
      <c r="AY11" s="7"/>
      <c r="AZ11" s="7"/>
      <c r="BA11" s="7"/>
    </row>
    <row r="12" spans="1:53" ht="16.5" customHeight="1" x14ac:dyDescent="0.25">
      <c r="A12" s="878"/>
      <c r="B12" s="859"/>
      <c r="C12" s="637">
        <v>2.2999999999999998</v>
      </c>
      <c r="D12" s="859"/>
      <c r="E12" s="941"/>
      <c r="F12" s="859"/>
      <c r="G12" s="943" t="s">
        <v>74</v>
      </c>
      <c r="H12" s="859"/>
      <c r="I12" s="859"/>
      <c r="J12" s="859"/>
      <c r="K12" s="859"/>
      <c r="L12" s="859"/>
      <c r="M12" s="859"/>
      <c r="N12" s="859"/>
      <c r="O12" s="939" t="s">
        <v>75</v>
      </c>
      <c r="P12" s="859"/>
      <c r="Q12" s="859"/>
      <c r="R12" s="859"/>
      <c r="S12" s="859"/>
      <c r="T12" s="859"/>
      <c r="U12" s="859"/>
      <c r="V12" s="859"/>
      <c r="W12" s="638"/>
      <c r="X12" s="639"/>
      <c r="Y12" s="640" t="s">
        <v>75</v>
      </c>
      <c r="Z12" s="830"/>
      <c r="AA12" s="830"/>
      <c r="AB12" s="949" t="s">
        <v>75</v>
      </c>
      <c r="AC12" s="949"/>
      <c r="AD12" s="949"/>
      <c r="AE12" s="949"/>
      <c r="AF12" s="949"/>
      <c r="AG12" s="949"/>
      <c r="AH12" s="949"/>
      <c r="AI12" s="949" t="s">
        <v>283</v>
      </c>
      <c r="AJ12" s="949"/>
      <c r="AK12" s="946"/>
      <c r="AL12" s="949" t="s">
        <v>283</v>
      </c>
      <c r="AM12" s="949"/>
      <c r="AN12" s="949"/>
      <c r="AO12" s="949"/>
      <c r="AP12" s="949"/>
      <c r="AQ12" s="949"/>
      <c r="AR12" s="981" t="s">
        <v>525</v>
      </c>
      <c r="AS12" s="979" t="s">
        <v>523</v>
      </c>
      <c r="AT12" s="980" t="s">
        <v>519</v>
      </c>
      <c r="AU12" s="975" t="s">
        <v>533</v>
      </c>
      <c r="AV12" s="671"/>
      <c r="AW12" s="671"/>
      <c r="AX12" s="7"/>
      <c r="AY12" s="7"/>
      <c r="AZ12" s="7"/>
      <c r="BA12" s="7"/>
    </row>
    <row r="13" spans="1:53" ht="16.5" customHeight="1" x14ac:dyDescent="0.25">
      <c r="A13" s="878"/>
      <c r="B13" s="859"/>
      <c r="C13" s="637">
        <v>4.5</v>
      </c>
      <c r="D13" s="859"/>
      <c r="E13" s="859"/>
      <c r="F13" s="859"/>
      <c r="G13" s="948" t="s">
        <v>70</v>
      </c>
      <c r="H13" s="859"/>
      <c r="I13" s="859"/>
      <c r="J13" s="859"/>
      <c r="K13" s="859"/>
      <c r="L13" s="859"/>
      <c r="M13" s="859"/>
      <c r="N13" s="859"/>
      <c r="O13" s="859"/>
      <c r="P13" s="859"/>
      <c r="Q13" s="859"/>
      <c r="R13" s="859"/>
      <c r="S13" s="859"/>
      <c r="T13" s="859"/>
      <c r="U13" s="859"/>
      <c r="V13" s="859"/>
      <c r="W13" s="638"/>
      <c r="X13" s="639"/>
      <c r="Y13" s="641" t="s">
        <v>407</v>
      </c>
      <c r="Z13" s="830"/>
      <c r="AA13" s="830"/>
      <c r="AB13" s="642" t="s">
        <v>407</v>
      </c>
      <c r="AC13" s="641"/>
      <c r="AD13" s="641"/>
      <c r="AE13" s="641"/>
      <c r="AF13" s="641"/>
      <c r="AG13" s="641"/>
      <c r="AH13" s="641"/>
      <c r="AI13" s="641"/>
      <c r="AJ13" s="641"/>
      <c r="AK13" s="946"/>
      <c r="AL13" s="951" t="s">
        <v>407</v>
      </c>
      <c r="AM13" s="951"/>
      <c r="AN13" s="951"/>
      <c r="AO13" s="951"/>
      <c r="AP13" s="951"/>
      <c r="AQ13" s="951"/>
      <c r="AR13" s="981"/>
      <c r="AS13" s="979"/>
      <c r="AT13" s="980"/>
      <c r="AU13" s="976"/>
      <c r="AV13" s="671"/>
      <c r="AW13" s="671"/>
      <c r="AX13" s="7"/>
      <c r="AY13" s="7"/>
      <c r="AZ13" s="7"/>
      <c r="BA13" s="7"/>
    </row>
    <row r="14" spans="1:53" ht="14.3" customHeight="1" x14ac:dyDescent="0.25">
      <c r="A14" s="878"/>
      <c r="B14" s="937" t="s">
        <v>78</v>
      </c>
      <c r="C14" s="637" t="s">
        <v>79</v>
      </c>
      <c r="D14" s="637"/>
      <c r="E14" s="637"/>
      <c r="F14" s="637"/>
      <c r="G14" s="954" t="s">
        <v>83</v>
      </c>
      <c r="H14" s="859"/>
      <c r="I14" s="859"/>
      <c r="J14" s="859"/>
      <c r="K14" s="859"/>
      <c r="L14" s="859"/>
      <c r="M14" s="859"/>
      <c r="N14" s="859"/>
      <c r="O14" s="859"/>
      <c r="P14" s="859"/>
      <c r="Q14" s="859"/>
      <c r="R14" s="859"/>
      <c r="S14" s="859"/>
      <c r="T14" s="859"/>
      <c r="U14" s="859"/>
      <c r="V14" s="859"/>
      <c r="W14" s="638"/>
      <c r="X14" s="639"/>
      <c r="Y14" s="317"/>
      <c r="Z14" s="830"/>
      <c r="AA14" s="830"/>
      <c r="AB14" s="379"/>
      <c r="AC14" s="379"/>
      <c r="AD14" s="379"/>
      <c r="AE14" s="379"/>
      <c r="AF14" s="379"/>
      <c r="AG14" s="375"/>
      <c r="AH14" s="375"/>
      <c r="AI14" s="375"/>
      <c r="AJ14" s="375"/>
      <c r="AK14" s="946"/>
      <c r="AL14" s="375"/>
      <c r="AM14" s="375"/>
      <c r="AN14" s="350"/>
      <c r="AO14" s="375"/>
      <c r="AP14" s="375"/>
      <c r="AQ14" s="375"/>
      <c r="AR14" s="981"/>
      <c r="AS14" s="979"/>
      <c r="AT14" s="980"/>
      <c r="AU14" s="976"/>
      <c r="AV14" s="671"/>
      <c r="AW14" s="671"/>
      <c r="AX14" s="7"/>
      <c r="AY14" s="24" t="s">
        <v>68</v>
      </c>
      <c r="AZ14" s="7"/>
      <c r="BA14" s="7"/>
    </row>
    <row r="15" spans="1:53" ht="10.55" customHeight="1" x14ac:dyDescent="0.25">
      <c r="A15" s="878"/>
      <c r="B15" s="859"/>
      <c r="C15" s="637" t="s">
        <v>82</v>
      </c>
      <c r="D15" s="637"/>
      <c r="E15" s="637"/>
      <c r="F15" s="637"/>
      <c r="G15" s="957" t="s">
        <v>80</v>
      </c>
      <c r="H15" s="859"/>
      <c r="I15" s="859"/>
      <c r="J15" s="859"/>
      <c r="K15" s="859"/>
      <c r="L15" s="859"/>
      <c r="M15" s="859"/>
      <c r="N15" s="859"/>
      <c r="O15" s="859"/>
      <c r="P15" s="859"/>
      <c r="Q15" s="859"/>
      <c r="R15" s="859"/>
      <c r="S15" s="859"/>
      <c r="T15" s="859"/>
      <c r="U15" s="859"/>
      <c r="V15" s="859"/>
      <c r="W15" s="638"/>
      <c r="X15" s="639"/>
      <c r="Y15" s="317"/>
      <c r="Z15" s="830"/>
      <c r="AA15" s="830"/>
      <c r="AB15" s="379"/>
      <c r="AC15" s="379"/>
      <c r="AD15" s="379"/>
      <c r="AE15" s="379"/>
      <c r="AF15" s="379"/>
      <c r="AG15" s="375"/>
      <c r="AH15" s="375"/>
      <c r="AI15" s="375"/>
      <c r="AJ15" s="375"/>
      <c r="AK15" s="946"/>
      <c r="AL15" s="375"/>
      <c r="AM15" s="375"/>
      <c r="AN15" s="350"/>
      <c r="AO15" s="375"/>
      <c r="AP15" s="375"/>
      <c r="AQ15" s="375"/>
      <c r="AR15" s="981"/>
      <c r="AS15" s="979"/>
      <c r="AT15" s="980"/>
      <c r="AU15" s="976"/>
      <c r="AV15" s="671"/>
      <c r="AW15" s="671"/>
      <c r="AX15" s="7"/>
      <c r="AY15" s="7"/>
      <c r="AZ15" s="7"/>
      <c r="BA15" s="7"/>
    </row>
    <row r="16" spans="1:53" ht="18.2" customHeight="1" x14ac:dyDescent="0.25">
      <c r="A16" s="937" t="s">
        <v>85</v>
      </c>
      <c r="B16" s="937" t="s">
        <v>65</v>
      </c>
      <c r="C16" s="637" t="s">
        <v>79</v>
      </c>
      <c r="D16" s="973" t="s">
        <v>158</v>
      </c>
      <c r="E16" s="859"/>
      <c r="F16" s="859"/>
      <c r="G16" s="550"/>
      <c r="H16" s="550"/>
      <c r="I16" s="550"/>
      <c r="J16" s="550"/>
      <c r="K16" s="956" t="s">
        <v>159</v>
      </c>
      <c r="L16" s="859"/>
      <c r="M16" s="859"/>
      <c r="N16" s="859"/>
      <c r="O16" s="859"/>
      <c r="P16" s="859"/>
      <c r="Q16" s="859"/>
      <c r="R16" s="859"/>
      <c r="S16" s="859"/>
      <c r="T16" s="859"/>
      <c r="U16" s="643"/>
      <c r="V16" s="643"/>
      <c r="W16" s="644"/>
      <c r="X16" s="985"/>
      <c r="Y16" s="640" t="s">
        <v>74</v>
      </c>
      <c r="Z16" s="830"/>
      <c r="AA16" s="830"/>
      <c r="AB16" s="645" t="s">
        <v>74</v>
      </c>
      <c r="AC16" s="640"/>
      <c r="AD16" s="640"/>
      <c r="AE16" s="640"/>
      <c r="AF16" s="640"/>
      <c r="AG16" s="640"/>
      <c r="AH16" s="640"/>
      <c r="AI16" s="375"/>
      <c r="AJ16" s="375"/>
      <c r="AK16" s="946"/>
      <c r="AL16" s="375"/>
      <c r="AM16" s="375"/>
      <c r="AN16" s="350"/>
      <c r="AO16" s="375"/>
      <c r="AP16" s="375"/>
      <c r="AQ16" s="375"/>
      <c r="AR16" s="981"/>
      <c r="AS16" s="979"/>
      <c r="AT16" s="980"/>
      <c r="AU16" s="976"/>
      <c r="AV16" s="671"/>
      <c r="AW16" s="671"/>
      <c r="AX16" s="7"/>
      <c r="AY16" s="49" t="s">
        <v>161</v>
      </c>
      <c r="AZ16" s="7" t="s">
        <v>162</v>
      </c>
      <c r="BA16" s="7"/>
    </row>
    <row r="17" spans="1:54" ht="18.2" customHeight="1" x14ac:dyDescent="0.25">
      <c r="A17" s="859"/>
      <c r="B17" s="859"/>
      <c r="C17" s="637" t="s">
        <v>82</v>
      </c>
      <c r="D17" s="859"/>
      <c r="E17" s="859"/>
      <c r="F17" s="859"/>
      <c r="G17" s="550"/>
      <c r="H17" s="550"/>
      <c r="I17" s="550"/>
      <c r="J17" s="550"/>
      <c r="K17" s="859"/>
      <c r="L17" s="859"/>
      <c r="M17" s="859"/>
      <c r="N17" s="859"/>
      <c r="O17" s="859"/>
      <c r="P17" s="859"/>
      <c r="Q17" s="859"/>
      <c r="R17" s="859"/>
      <c r="S17" s="859"/>
      <c r="T17" s="859"/>
      <c r="U17" s="643"/>
      <c r="V17" s="643"/>
      <c r="W17" s="644"/>
      <c r="X17" s="859"/>
      <c r="Y17" s="641" t="s">
        <v>284</v>
      </c>
      <c r="Z17" s="830"/>
      <c r="AA17" s="830"/>
      <c r="AB17" s="641" t="s">
        <v>284</v>
      </c>
      <c r="AC17" s="641"/>
      <c r="AD17" s="641"/>
      <c r="AE17" s="641"/>
      <c r="AF17" s="641"/>
      <c r="AG17" s="641"/>
      <c r="AH17" s="641"/>
      <c r="AI17" s="375"/>
      <c r="AJ17" s="375"/>
      <c r="AK17" s="946"/>
      <c r="AL17" s="375"/>
      <c r="AM17" s="375"/>
      <c r="AN17" s="350"/>
      <c r="AO17" s="375"/>
      <c r="AP17" s="375"/>
      <c r="AQ17" s="375"/>
      <c r="AR17" s="981"/>
      <c r="AS17" s="979"/>
      <c r="AT17" s="980"/>
      <c r="AU17" s="976"/>
      <c r="AV17" s="671"/>
      <c r="AW17" s="671"/>
      <c r="AX17" s="7"/>
      <c r="AY17" s="71" t="s">
        <v>163</v>
      </c>
      <c r="AZ17" s="7" t="s">
        <v>164</v>
      </c>
      <c r="BA17" s="7"/>
    </row>
    <row r="18" spans="1:54" ht="18.2" customHeight="1" x14ac:dyDescent="0.25">
      <c r="A18" s="859"/>
      <c r="B18" s="937" t="s">
        <v>78</v>
      </c>
      <c r="C18" s="637" t="s">
        <v>79</v>
      </c>
      <c r="D18" s="973" t="s">
        <v>158</v>
      </c>
      <c r="E18" s="859"/>
      <c r="F18" s="859"/>
      <c r="G18" s="550"/>
      <c r="H18" s="550"/>
      <c r="I18" s="646"/>
      <c r="J18" s="646"/>
      <c r="K18" s="955" t="s">
        <v>165</v>
      </c>
      <c r="L18" s="859"/>
      <c r="M18" s="859"/>
      <c r="N18" s="859"/>
      <c r="O18" s="859"/>
      <c r="P18" s="859"/>
      <c r="Q18" s="859"/>
      <c r="R18" s="859"/>
      <c r="S18" s="859"/>
      <c r="T18" s="643"/>
      <c r="U18" s="643"/>
      <c r="V18" s="643"/>
      <c r="W18" s="644"/>
      <c r="X18" s="859"/>
      <c r="Y18" s="952" t="s">
        <v>160</v>
      </c>
      <c r="Z18" s="830"/>
      <c r="AA18" s="830"/>
      <c r="AB18" s="379"/>
      <c r="AC18" s="950" t="s">
        <v>160</v>
      </c>
      <c r="AD18" s="950"/>
      <c r="AE18" s="950"/>
      <c r="AF18" s="950"/>
      <c r="AG18" s="950"/>
      <c r="AH18" s="950"/>
      <c r="AI18" s="950"/>
      <c r="AJ18" s="950"/>
      <c r="AK18" s="946"/>
      <c r="AL18" s="950" t="s">
        <v>160</v>
      </c>
      <c r="AM18" s="950"/>
      <c r="AN18" s="950"/>
      <c r="AO18" s="950"/>
      <c r="AP18" s="950"/>
      <c r="AQ18" s="950"/>
      <c r="AR18" s="950"/>
      <c r="AS18" s="979"/>
      <c r="AT18" s="980"/>
      <c r="AU18" s="976"/>
      <c r="AV18" s="671"/>
      <c r="AW18" s="671"/>
      <c r="AX18" s="7"/>
      <c r="AY18" s="72" t="s">
        <v>166</v>
      </c>
      <c r="AZ18" s="7" t="s">
        <v>162</v>
      </c>
      <c r="BA18" s="7"/>
    </row>
    <row r="19" spans="1:54" ht="18.2" customHeight="1" x14ac:dyDescent="0.25">
      <c r="A19" s="859"/>
      <c r="B19" s="859"/>
      <c r="C19" s="637" t="s">
        <v>82</v>
      </c>
      <c r="D19" s="859"/>
      <c r="E19" s="859"/>
      <c r="F19" s="859"/>
      <c r="G19" s="550"/>
      <c r="H19" s="550"/>
      <c r="I19" s="646"/>
      <c r="J19" s="646"/>
      <c r="K19" s="859"/>
      <c r="L19" s="859"/>
      <c r="M19" s="859"/>
      <c r="N19" s="859"/>
      <c r="O19" s="859"/>
      <c r="P19" s="859"/>
      <c r="Q19" s="859"/>
      <c r="R19" s="859"/>
      <c r="S19" s="859"/>
      <c r="T19" s="643"/>
      <c r="U19" s="643"/>
      <c r="V19" s="643"/>
      <c r="W19" s="644"/>
      <c r="X19" s="859"/>
      <c r="Y19" s="952"/>
      <c r="Z19" s="830"/>
      <c r="AA19" s="830"/>
      <c r="AB19" s="379"/>
      <c r="AC19" s="950"/>
      <c r="AD19" s="950"/>
      <c r="AE19" s="950"/>
      <c r="AF19" s="950"/>
      <c r="AG19" s="950"/>
      <c r="AH19" s="950"/>
      <c r="AI19" s="950"/>
      <c r="AJ19" s="950"/>
      <c r="AK19" s="946"/>
      <c r="AL19" s="950"/>
      <c r="AM19" s="950"/>
      <c r="AN19" s="950"/>
      <c r="AO19" s="950"/>
      <c r="AP19" s="950"/>
      <c r="AQ19" s="950"/>
      <c r="AR19" s="950"/>
      <c r="AS19" s="979"/>
      <c r="AT19" s="980"/>
      <c r="AU19" s="976"/>
      <c r="AV19" s="671"/>
      <c r="AW19" s="671"/>
      <c r="AX19" s="7"/>
      <c r="AY19" s="73" t="s">
        <v>167</v>
      </c>
      <c r="AZ19" s="7" t="s">
        <v>164</v>
      </c>
      <c r="BA19" s="7"/>
      <c r="BB19">
        <f>17*4</f>
        <v>68</v>
      </c>
    </row>
    <row r="20" spans="1:54" ht="17.350000000000001" customHeight="1" x14ac:dyDescent="0.25">
      <c r="A20" s="937" t="s">
        <v>90</v>
      </c>
      <c r="B20" s="937" t="s">
        <v>65</v>
      </c>
      <c r="C20" s="637" t="s">
        <v>79</v>
      </c>
      <c r="D20" s="637"/>
      <c r="E20" s="637"/>
      <c r="F20" s="637"/>
      <c r="G20" s="963" t="s">
        <v>163</v>
      </c>
      <c r="H20" s="859"/>
      <c r="I20" s="638"/>
      <c r="J20" s="638"/>
      <c r="K20" s="962" t="s">
        <v>168</v>
      </c>
      <c r="L20" s="859"/>
      <c r="M20" s="859"/>
      <c r="N20" s="859"/>
      <c r="O20" s="859"/>
      <c r="P20" s="961" t="s">
        <v>169</v>
      </c>
      <c r="Q20" s="859"/>
      <c r="R20" s="859"/>
      <c r="S20" s="859"/>
      <c r="T20" s="859"/>
      <c r="U20" s="859"/>
      <c r="V20" s="859"/>
      <c r="W20" s="859"/>
      <c r="X20" s="970" t="s">
        <v>170</v>
      </c>
      <c r="Y20" s="379"/>
      <c r="Z20" s="830"/>
      <c r="AA20" s="830"/>
      <c r="AB20" s="351"/>
      <c r="AC20" s="375"/>
      <c r="AD20" s="375"/>
      <c r="AE20" s="375"/>
      <c r="AF20" s="379"/>
      <c r="AG20" s="375"/>
      <c r="AH20" s="375"/>
      <c r="AI20" s="375"/>
      <c r="AJ20" s="375"/>
      <c r="AK20" s="946"/>
      <c r="AL20" s="375"/>
      <c r="AM20" s="375"/>
      <c r="AN20" s="350"/>
      <c r="AO20" s="375"/>
      <c r="AP20" s="375"/>
      <c r="AQ20" s="375"/>
      <c r="AR20" s="981" t="s">
        <v>525</v>
      </c>
      <c r="AS20" s="979"/>
      <c r="AT20" s="980"/>
      <c r="AU20" s="976"/>
      <c r="AV20" s="671"/>
      <c r="AW20" s="671"/>
      <c r="AX20" s="7"/>
      <c r="AY20" s="76" t="s">
        <v>171</v>
      </c>
      <c r="AZ20" s="7" t="s">
        <v>172</v>
      </c>
      <c r="BA20" s="7"/>
      <c r="BB20">
        <f>12*2</f>
        <v>24</v>
      </c>
    </row>
    <row r="21" spans="1:54" ht="17.350000000000001" customHeight="1" x14ac:dyDescent="0.25">
      <c r="A21" s="859"/>
      <c r="B21" s="859"/>
      <c r="C21" s="637" t="s">
        <v>82</v>
      </c>
      <c r="D21" s="637"/>
      <c r="E21" s="637"/>
      <c r="F21" s="637"/>
      <c r="G21" s="859"/>
      <c r="H21" s="859"/>
      <c r="I21" s="638"/>
      <c r="J21" s="638"/>
      <c r="K21" s="859"/>
      <c r="L21" s="859"/>
      <c r="M21" s="859"/>
      <c r="N21" s="859"/>
      <c r="O21" s="859"/>
      <c r="P21" s="859"/>
      <c r="Q21" s="859"/>
      <c r="R21" s="859"/>
      <c r="S21" s="859"/>
      <c r="T21" s="859"/>
      <c r="U21" s="859"/>
      <c r="V21" s="859"/>
      <c r="W21" s="859"/>
      <c r="X21" s="859"/>
      <c r="Y21" s="379"/>
      <c r="Z21" s="830"/>
      <c r="AA21" s="830"/>
      <c r="AB21" s="375"/>
      <c r="AC21" s="375"/>
      <c r="AD21" s="375"/>
      <c r="AE21" s="375"/>
      <c r="AF21" s="379"/>
      <c r="AG21" s="375"/>
      <c r="AH21" s="375"/>
      <c r="AI21" s="375"/>
      <c r="AJ21" s="375"/>
      <c r="AK21" s="946"/>
      <c r="AL21" s="375"/>
      <c r="AM21" s="375"/>
      <c r="AN21" s="350"/>
      <c r="AO21" s="375"/>
      <c r="AP21" s="375"/>
      <c r="AQ21" s="375"/>
      <c r="AR21" s="981"/>
      <c r="AS21" s="979"/>
      <c r="AT21" s="980"/>
      <c r="AU21" s="976"/>
      <c r="AV21" s="671"/>
      <c r="AW21" s="671"/>
      <c r="AX21" s="7"/>
      <c r="AY21" s="7"/>
      <c r="AZ21" s="7"/>
      <c r="BA21" s="7"/>
    </row>
    <row r="22" spans="1:54" ht="17.350000000000001" customHeight="1" x14ac:dyDescent="0.25">
      <c r="A22" s="859"/>
      <c r="B22" s="937" t="s">
        <v>78</v>
      </c>
      <c r="C22" s="637" t="s">
        <v>79</v>
      </c>
      <c r="D22" s="973" t="s">
        <v>173</v>
      </c>
      <c r="E22" s="859"/>
      <c r="F22" s="859"/>
      <c r="G22" s="963" t="s">
        <v>163</v>
      </c>
      <c r="H22" s="859"/>
      <c r="I22" s="638"/>
      <c r="J22" s="638"/>
      <c r="K22" s="958" t="s">
        <v>168</v>
      </c>
      <c r="L22" s="859"/>
      <c r="M22" s="859"/>
      <c r="N22" s="859"/>
      <c r="O22" s="859"/>
      <c r="P22" s="638"/>
      <c r="Q22" s="638"/>
      <c r="R22" s="638"/>
      <c r="S22" s="638"/>
      <c r="T22" s="638"/>
      <c r="U22" s="638"/>
      <c r="V22" s="638"/>
      <c r="W22" s="638"/>
      <c r="X22" s="859"/>
      <c r="Y22" s="379"/>
      <c r="Z22" s="830"/>
      <c r="AA22" s="830"/>
      <c r="AB22" s="375"/>
      <c r="AC22" s="375"/>
      <c r="AD22" s="375"/>
      <c r="AE22" s="375"/>
      <c r="AF22" s="379"/>
      <c r="AG22" s="375"/>
      <c r="AH22" s="375"/>
      <c r="AI22" s="375"/>
      <c r="AJ22" s="375"/>
      <c r="AK22" s="946"/>
      <c r="AL22" s="375"/>
      <c r="AM22" s="375"/>
      <c r="AN22" s="350"/>
      <c r="AO22" s="375"/>
      <c r="AP22" s="375"/>
      <c r="AQ22" s="375"/>
      <c r="AR22" s="981"/>
      <c r="AS22" s="979"/>
      <c r="AT22" s="980"/>
      <c r="AU22" s="976"/>
      <c r="AV22" s="671"/>
      <c r="AW22" s="671"/>
      <c r="AX22" s="7"/>
      <c r="AZ22" s="7"/>
      <c r="BA22" s="7"/>
    </row>
    <row r="23" spans="1:54" ht="17.350000000000001" customHeight="1" x14ac:dyDescent="0.25">
      <c r="A23" s="859"/>
      <c r="B23" s="859"/>
      <c r="C23" s="637" t="s">
        <v>82</v>
      </c>
      <c r="D23" s="859"/>
      <c r="E23" s="859"/>
      <c r="F23" s="859"/>
      <c r="G23" s="859"/>
      <c r="H23" s="859"/>
      <c r="I23" s="638"/>
      <c r="J23" s="638"/>
      <c r="K23" s="859"/>
      <c r="L23" s="859"/>
      <c r="M23" s="859"/>
      <c r="N23" s="859"/>
      <c r="O23" s="859"/>
      <c r="P23" s="638"/>
      <c r="Q23" s="638"/>
      <c r="R23" s="638"/>
      <c r="S23" s="638"/>
      <c r="T23" s="638"/>
      <c r="U23" s="638"/>
      <c r="V23" s="638"/>
      <c r="W23" s="638"/>
      <c r="X23" s="859"/>
      <c r="Y23" s="379"/>
      <c r="Z23" s="830"/>
      <c r="AA23" s="830"/>
      <c r="AB23" s="375"/>
      <c r="AC23" s="375"/>
      <c r="AD23" s="375"/>
      <c r="AE23" s="375"/>
      <c r="AF23" s="379"/>
      <c r="AG23" s="375"/>
      <c r="AH23" s="375"/>
      <c r="AI23" s="375"/>
      <c r="AJ23" s="375"/>
      <c r="AK23" s="946"/>
      <c r="AL23" s="375"/>
      <c r="AM23" s="375"/>
      <c r="AN23" s="350"/>
      <c r="AO23" s="375"/>
      <c r="AP23" s="375"/>
      <c r="AQ23" s="375"/>
      <c r="AR23" s="981"/>
      <c r="AS23" s="979"/>
      <c r="AT23" s="980"/>
      <c r="AU23" s="976"/>
      <c r="AV23" s="671"/>
      <c r="AW23" s="671"/>
      <c r="AX23" s="7"/>
      <c r="AY23" s="24" t="s">
        <v>89</v>
      </c>
      <c r="AZ23" s="7"/>
      <c r="BA23" s="7"/>
    </row>
    <row r="24" spans="1:54" ht="15.8" customHeight="1" x14ac:dyDescent="0.25">
      <c r="A24" s="937" t="s">
        <v>93</v>
      </c>
      <c r="B24" s="937" t="s">
        <v>65</v>
      </c>
      <c r="C24" s="637" t="s">
        <v>79</v>
      </c>
      <c r="D24" s="637"/>
      <c r="E24" s="637"/>
      <c r="F24" s="637"/>
      <c r="G24" s="954" t="s">
        <v>83</v>
      </c>
      <c r="H24" s="859"/>
      <c r="I24" s="859"/>
      <c r="J24" s="859"/>
      <c r="K24" s="859"/>
      <c r="L24" s="859"/>
      <c r="M24" s="859"/>
      <c r="N24" s="859"/>
      <c r="O24" s="859"/>
      <c r="P24" s="859"/>
      <c r="Q24" s="859"/>
      <c r="R24" s="859"/>
      <c r="S24" s="859"/>
      <c r="T24" s="859"/>
      <c r="U24" s="859"/>
      <c r="V24" s="859"/>
      <c r="W24" s="638"/>
      <c r="X24" s="639"/>
      <c r="Y24" s="640" t="s">
        <v>283</v>
      </c>
      <c r="Z24" s="830"/>
      <c r="AA24" s="830"/>
      <c r="AB24" s="647" t="s">
        <v>283</v>
      </c>
      <c r="AC24" s="640"/>
      <c r="AD24" s="640"/>
      <c r="AE24" s="640"/>
      <c r="AF24" s="640"/>
      <c r="AG24" s="640"/>
      <c r="AH24" s="640"/>
      <c r="AI24" s="640"/>
      <c r="AJ24" s="640"/>
      <c r="AK24" s="946"/>
      <c r="AL24" s="647" t="s">
        <v>283</v>
      </c>
      <c r="AM24" s="640"/>
      <c r="AN24" s="640"/>
      <c r="AO24" s="640"/>
      <c r="AP24" s="640"/>
      <c r="AQ24" s="640"/>
      <c r="AR24" s="981"/>
      <c r="AS24" s="979"/>
      <c r="AT24" s="980"/>
      <c r="AU24" s="976"/>
      <c r="AV24" s="671"/>
      <c r="AW24" s="671"/>
      <c r="AX24" s="7" t="s">
        <v>544</v>
      </c>
      <c r="AY24" s="399" t="s">
        <v>175</v>
      </c>
      <c r="AZ24" s="7" t="s">
        <v>442</v>
      </c>
      <c r="BA24" s="78">
        <v>90</v>
      </c>
    </row>
    <row r="25" spans="1:54" ht="25.5" customHeight="1" x14ac:dyDescent="0.25">
      <c r="A25" s="859"/>
      <c r="B25" s="859"/>
      <c r="C25" s="637" t="s">
        <v>82</v>
      </c>
      <c r="D25" s="637"/>
      <c r="E25" s="637"/>
      <c r="F25" s="637"/>
      <c r="G25" s="948" t="s">
        <v>70</v>
      </c>
      <c r="H25" s="859"/>
      <c r="I25" s="859"/>
      <c r="J25" s="859"/>
      <c r="K25" s="859"/>
      <c r="L25" s="859"/>
      <c r="M25" s="859"/>
      <c r="N25" s="859"/>
      <c r="O25" s="859"/>
      <c r="P25" s="859"/>
      <c r="Q25" s="859"/>
      <c r="R25" s="859"/>
      <c r="S25" s="859"/>
      <c r="T25" s="859"/>
      <c r="U25" s="859"/>
      <c r="V25" s="859"/>
      <c r="W25" s="638"/>
      <c r="X25" s="639"/>
      <c r="Y25" s="641" t="s">
        <v>407</v>
      </c>
      <c r="Z25" s="830"/>
      <c r="AA25" s="830"/>
      <c r="AB25" s="648" t="s">
        <v>407</v>
      </c>
      <c r="AC25" s="641"/>
      <c r="AD25" s="641"/>
      <c r="AE25" s="641"/>
      <c r="AF25" s="641"/>
      <c r="AG25" s="641"/>
      <c r="AH25" s="641"/>
      <c r="AI25" s="641"/>
      <c r="AJ25" s="641"/>
      <c r="AK25" s="946"/>
      <c r="AL25" s="648" t="s">
        <v>407</v>
      </c>
      <c r="AM25" s="641"/>
      <c r="AN25" s="641"/>
      <c r="AO25" s="641"/>
      <c r="AP25" s="641"/>
      <c r="AQ25" s="641"/>
      <c r="AR25" s="981"/>
      <c r="AS25" s="979"/>
      <c r="AT25" s="980"/>
      <c r="AU25" s="976"/>
      <c r="AV25" s="671"/>
      <c r="AW25" s="671"/>
      <c r="AX25" s="7" t="s">
        <v>544</v>
      </c>
      <c r="AY25" s="415" t="s">
        <v>435</v>
      </c>
      <c r="AZ25" s="7" t="s">
        <v>443</v>
      </c>
      <c r="BA25" s="7" t="s">
        <v>445</v>
      </c>
    </row>
    <row r="26" spans="1:54" ht="15.8" customHeight="1" x14ac:dyDescent="0.25">
      <c r="A26" s="859"/>
      <c r="B26" s="937" t="s">
        <v>78</v>
      </c>
      <c r="C26" s="637" t="s">
        <v>79</v>
      </c>
      <c r="D26" s="637"/>
      <c r="E26" s="637"/>
      <c r="F26" s="637"/>
      <c r="G26" s="983" t="s">
        <v>99</v>
      </c>
      <c r="H26" s="859"/>
      <c r="I26" s="859"/>
      <c r="J26" s="859"/>
      <c r="K26" s="859"/>
      <c r="L26" s="859"/>
      <c r="M26" s="859"/>
      <c r="N26" s="859"/>
      <c r="O26" s="859"/>
      <c r="P26" s="859"/>
      <c r="Q26" s="859"/>
      <c r="R26" s="859"/>
      <c r="S26" s="859"/>
      <c r="T26" s="859"/>
      <c r="U26" s="859"/>
      <c r="V26" s="859"/>
      <c r="W26" s="638"/>
      <c r="X26" s="639"/>
      <c r="Y26" s="640" t="s">
        <v>99</v>
      </c>
      <c r="Z26" s="830"/>
      <c r="AA26" s="830"/>
      <c r="AB26" s="648" t="s">
        <v>99</v>
      </c>
      <c r="AC26" s="640"/>
      <c r="AD26" s="640"/>
      <c r="AE26" s="640"/>
      <c r="AF26" s="640"/>
      <c r="AG26" s="640"/>
      <c r="AH26" s="640"/>
      <c r="AI26" s="640"/>
      <c r="AJ26" s="640"/>
      <c r="AK26" s="946"/>
      <c r="AL26" s="648" t="s">
        <v>99</v>
      </c>
      <c r="AM26" s="640"/>
      <c r="AN26" s="640"/>
      <c r="AO26" s="640"/>
      <c r="AP26" s="640"/>
      <c r="AQ26" s="640"/>
      <c r="AR26" s="981" t="s">
        <v>525</v>
      </c>
      <c r="AS26" s="979"/>
      <c r="AT26" s="980"/>
      <c r="AU26" s="976"/>
      <c r="AV26" s="671"/>
      <c r="AW26" s="671"/>
      <c r="AX26" s="7"/>
      <c r="AY26" s="7"/>
      <c r="AZ26" s="7"/>
      <c r="BA26" s="7"/>
    </row>
    <row r="27" spans="1:54" ht="15.8" customHeight="1" x14ac:dyDescent="0.25">
      <c r="A27" s="859"/>
      <c r="B27" s="859"/>
      <c r="C27" s="637" t="s">
        <v>82</v>
      </c>
      <c r="D27" s="637"/>
      <c r="E27" s="637"/>
      <c r="F27" s="637"/>
      <c r="G27" s="984" t="s">
        <v>95</v>
      </c>
      <c r="H27" s="859"/>
      <c r="I27" s="859"/>
      <c r="J27" s="859"/>
      <c r="K27" s="859"/>
      <c r="L27" s="859"/>
      <c r="M27" s="859"/>
      <c r="N27" s="859"/>
      <c r="O27" s="859"/>
      <c r="P27" s="859"/>
      <c r="Q27" s="859"/>
      <c r="R27" s="859"/>
      <c r="S27" s="859"/>
      <c r="T27" s="859"/>
      <c r="U27" s="859"/>
      <c r="V27" s="859"/>
      <c r="W27" s="638"/>
      <c r="X27" s="639"/>
      <c r="Y27" s="640" t="s">
        <v>95</v>
      </c>
      <c r="Z27" s="830"/>
      <c r="AA27" s="830"/>
      <c r="AB27" s="648" t="s">
        <v>95</v>
      </c>
      <c r="AC27" s="640"/>
      <c r="AD27" s="640"/>
      <c r="AE27" s="640"/>
      <c r="AF27" s="640"/>
      <c r="AG27" s="640"/>
      <c r="AH27" s="640"/>
      <c r="AI27" s="640"/>
      <c r="AJ27" s="640"/>
      <c r="AK27" s="946"/>
      <c r="AL27" s="648" t="s">
        <v>95</v>
      </c>
      <c r="AM27" s="640"/>
      <c r="AN27" s="640"/>
      <c r="AO27" s="640"/>
      <c r="AP27" s="640"/>
      <c r="AQ27" s="640"/>
      <c r="AR27" s="981"/>
      <c r="AS27" s="979"/>
      <c r="AT27" s="980"/>
      <c r="AU27" s="976"/>
      <c r="AV27" s="671"/>
      <c r="AW27" s="671"/>
      <c r="AX27" s="7" t="s">
        <v>544</v>
      </c>
      <c r="AY27" s="79" t="s">
        <v>180</v>
      </c>
      <c r="AZ27" s="7"/>
      <c r="BA27" s="7"/>
    </row>
    <row r="28" spans="1:54" ht="18.7" customHeight="1" x14ac:dyDescent="0.25">
      <c r="A28" s="937" t="s">
        <v>100</v>
      </c>
      <c r="B28" s="937" t="s">
        <v>65</v>
      </c>
      <c r="C28" s="637" t="s">
        <v>79</v>
      </c>
      <c r="D28" s="968" t="s">
        <v>163</v>
      </c>
      <c r="E28" s="649"/>
      <c r="F28" s="649"/>
      <c r="G28" s="638"/>
      <c r="H28" s="638"/>
      <c r="I28" s="967" t="s">
        <v>176</v>
      </c>
      <c r="J28" s="638"/>
      <c r="K28" s="966" t="s">
        <v>177</v>
      </c>
      <c r="L28" s="859"/>
      <c r="M28" s="859"/>
      <c r="N28" s="859"/>
      <c r="O28" s="859"/>
      <c r="P28" s="971" t="s">
        <v>169</v>
      </c>
      <c r="Q28" s="859"/>
      <c r="R28" s="859"/>
      <c r="S28" s="859"/>
      <c r="T28" s="859"/>
      <c r="U28" s="859"/>
      <c r="V28" s="859"/>
      <c r="W28" s="650"/>
      <c r="X28" s="964" t="s">
        <v>175</v>
      </c>
      <c r="Y28" s="952" t="s">
        <v>160</v>
      </c>
      <c r="Z28" s="830"/>
      <c r="AA28" s="830"/>
      <c r="AB28" s="375"/>
      <c r="AC28" s="375"/>
      <c r="AD28" s="375"/>
      <c r="AE28" s="375"/>
      <c r="AF28" s="375"/>
      <c r="AG28" s="375"/>
      <c r="AH28" s="375"/>
      <c r="AI28" s="375"/>
      <c r="AJ28" s="375"/>
      <c r="AK28" s="946"/>
      <c r="AL28" s="375"/>
      <c r="AM28" s="375"/>
      <c r="AN28" s="350"/>
      <c r="AO28" s="375"/>
      <c r="AP28" s="375"/>
      <c r="AQ28" s="375"/>
      <c r="AR28" s="981"/>
      <c r="AS28" s="979"/>
      <c r="AT28" s="980"/>
      <c r="AU28" s="976"/>
      <c r="AV28" s="671"/>
      <c r="AW28" s="671"/>
      <c r="AX28" s="7"/>
      <c r="AY28" s="7"/>
      <c r="AZ28" s="7"/>
      <c r="BA28" s="7"/>
    </row>
    <row r="29" spans="1:54" ht="18.7" customHeight="1" x14ac:dyDescent="0.25">
      <c r="A29" s="859"/>
      <c r="B29" s="859"/>
      <c r="C29" s="637" t="s">
        <v>82</v>
      </c>
      <c r="D29" s="859"/>
      <c r="E29" s="649"/>
      <c r="F29" s="649"/>
      <c r="G29" s="638"/>
      <c r="H29" s="638"/>
      <c r="I29" s="859"/>
      <c r="J29" s="638"/>
      <c r="K29" s="859"/>
      <c r="L29" s="859"/>
      <c r="M29" s="859"/>
      <c r="N29" s="859"/>
      <c r="O29" s="859"/>
      <c r="P29" s="859"/>
      <c r="Q29" s="859"/>
      <c r="R29" s="859"/>
      <c r="S29" s="859"/>
      <c r="T29" s="859"/>
      <c r="U29" s="859"/>
      <c r="V29" s="859"/>
      <c r="W29" s="650"/>
      <c r="X29" s="964"/>
      <c r="Y29" s="952"/>
      <c r="Z29" s="830"/>
      <c r="AA29" s="830"/>
      <c r="AB29" s="375"/>
      <c r="AC29" s="375"/>
      <c r="AD29" s="375"/>
      <c r="AE29" s="375"/>
      <c r="AF29" s="375"/>
      <c r="AG29" s="375"/>
      <c r="AH29" s="375"/>
      <c r="AI29" s="375"/>
      <c r="AJ29" s="375"/>
      <c r="AK29" s="946"/>
      <c r="AL29" s="375"/>
      <c r="AM29" s="375"/>
      <c r="AN29" s="350"/>
      <c r="AO29" s="375"/>
      <c r="AP29" s="375"/>
      <c r="AQ29" s="375"/>
      <c r="AR29" s="981"/>
      <c r="AS29" s="979"/>
      <c r="AT29" s="980"/>
      <c r="AU29" s="976"/>
      <c r="AV29" s="671"/>
      <c r="AW29" s="671"/>
      <c r="AX29" s="7"/>
      <c r="AY29" s="7"/>
      <c r="AZ29" s="7"/>
      <c r="BA29" s="7"/>
    </row>
    <row r="30" spans="1:54" ht="18.7" customHeight="1" x14ac:dyDescent="0.25">
      <c r="A30" s="859"/>
      <c r="B30" s="937" t="s">
        <v>78</v>
      </c>
      <c r="C30" s="637" t="s">
        <v>79</v>
      </c>
      <c r="D30" s="637"/>
      <c r="E30" s="637"/>
      <c r="F30" s="649"/>
      <c r="G30" s="969" t="s">
        <v>163</v>
      </c>
      <c r="H30" s="982" t="s">
        <v>178</v>
      </c>
      <c r="I30" s="965" t="s">
        <v>179</v>
      </c>
      <c r="J30" s="859"/>
      <c r="K30" s="859"/>
      <c r="L30" s="859"/>
      <c r="M30" s="859"/>
      <c r="N30" s="859"/>
      <c r="O30" s="859"/>
      <c r="P30" s="638"/>
      <c r="Q30" s="638"/>
      <c r="R30" s="638"/>
      <c r="S30" s="638"/>
      <c r="T30" s="638"/>
      <c r="U30" s="638"/>
      <c r="V30" s="638"/>
      <c r="W30" s="638"/>
      <c r="X30" s="317"/>
      <c r="Y30" s="952" t="s">
        <v>160</v>
      </c>
      <c r="Z30" s="830"/>
      <c r="AA30" s="830"/>
      <c r="AB30" s="978" t="s">
        <v>435</v>
      </c>
      <c r="AC30" s="978"/>
      <c r="AD30" s="978"/>
      <c r="AE30" s="978"/>
      <c r="AF30" s="978"/>
      <c r="AG30" s="978"/>
      <c r="AH30" s="978"/>
      <c r="AI30" s="978"/>
      <c r="AJ30" s="978"/>
      <c r="AK30" s="946"/>
      <c r="AL30" s="978" t="s">
        <v>435</v>
      </c>
      <c r="AM30" s="978"/>
      <c r="AN30" s="978"/>
      <c r="AO30" s="953" t="s">
        <v>408</v>
      </c>
      <c r="AP30" s="952" t="s">
        <v>160</v>
      </c>
      <c r="AQ30" s="952"/>
      <c r="AR30" s="981"/>
      <c r="AS30" s="979"/>
      <c r="AT30" s="980"/>
      <c r="AU30" s="976"/>
      <c r="AV30" s="671"/>
      <c r="AW30" s="671"/>
      <c r="AX30" s="7"/>
      <c r="AY30" s="24" t="s">
        <v>94</v>
      </c>
      <c r="AZ30" s="7"/>
      <c r="BA30" s="7"/>
    </row>
    <row r="31" spans="1:54" ht="18.7" customHeight="1" x14ac:dyDescent="0.25">
      <c r="A31" s="859"/>
      <c r="B31" s="859"/>
      <c r="C31" s="637" t="s">
        <v>82</v>
      </c>
      <c r="D31" s="637"/>
      <c r="E31" s="637"/>
      <c r="F31" s="649"/>
      <c r="G31" s="859"/>
      <c r="H31" s="859"/>
      <c r="I31" s="859"/>
      <c r="J31" s="859"/>
      <c r="K31" s="859"/>
      <c r="L31" s="859"/>
      <c r="M31" s="859"/>
      <c r="N31" s="859"/>
      <c r="O31" s="859"/>
      <c r="P31" s="638"/>
      <c r="Q31" s="638"/>
      <c r="R31" s="638"/>
      <c r="S31" s="638"/>
      <c r="T31" s="638"/>
      <c r="U31" s="638"/>
      <c r="V31" s="638"/>
      <c r="W31" s="638"/>
      <c r="X31" s="317"/>
      <c r="Y31" s="952"/>
      <c r="Z31" s="830"/>
      <c r="AA31" s="830"/>
      <c r="AB31" s="978"/>
      <c r="AC31" s="978"/>
      <c r="AD31" s="978"/>
      <c r="AE31" s="978"/>
      <c r="AF31" s="978"/>
      <c r="AG31" s="978"/>
      <c r="AH31" s="978"/>
      <c r="AI31" s="978"/>
      <c r="AJ31" s="978"/>
      <c r="AK31" s="946"/>
      <c r="AL31" s="978"/>
      <c r="AM31" s="978"/>
      <c r="AN31" s="978"/>
      <c r="AO31" s="953"/>
      <c r="AP31" s="952"/>
      <c r="AQ31" s="952"/>
      <c r="AR31" s="981"/>
      <c r="AS31" s="979"/>
      <c r="AT31" s="980"/>
      <c r="AU31" s="976"/>
      <c r="AV31" s="671"/>
      <c r="AW31" s="671"/>
      <c r="AX31" s="7" t="s">
        <v>544</v>
      </c>
      <c r="AY31" s="7" t="s">
        <v>181</v>
      </c>
      <c r="AZ31" s="7"/>
      <c r="BA31" s="7"/>
    </row>
    <row r="32" spans="1:54" ht="17.850000000000001" customHeight="1" x14ac:dyDescent="0.25">
      <c r="A32" s="937" t="s">
        <v>106</v>
      </c>
      <c r="B32" s="937" t="s">
        <v>65</v>
      </c>
      <c r="C32" s="637" t="s">
        <v>79</v>
      </c>
      <c r="D32" s="637"/>
      <c r="E32" s="637"/>
      <c r="F32" s="637"/>
      <c r="G32" s="638"/>
      <c r="H32" s="638"/>
      <c r="I32" s="638"/>
      <c r="J32" s="638"/>
      <c r="K32" s="638"/>
      <c r="L32" s="651" t="s">
        <v>179</v>
      </c>
      <c r="M32" s="652"/>
      <c r="N32" s="652"/>
      <c r="O32" s="652"/>
      <c r="P32" s="652"/>
      <c r="Q32" s="652"/>
      <c r="R32" s="652"/>
      <c r="S32" s="652"/>
      <c r="T32" s="652"/>
      <c r="U32" s="652"/>
      <c r="V32" s="652"/>
      <c r="W32" s="652"/>
      <c r="X32" s="964" t="s">
        <v>175</v>
      </c>
      <c r="Y32" s="379"/>
      <c r="Z32" s="830"/>
      <c r="AA32" s="830"/>
      <c r="AB32" s="379"/>
      <c r="AC32" s="379"/>
      <c r="AD32" s="379"/>
      <c r="AE32" s="379"/>
      <c r="AF32" s="379"/>
      <c r="AG32" s="375"/>
      <c r="AH32" s="375"/>
      <c r="AI32" s="375"/>
      <c r="AJ32" s="375"/>
      <c r="AK32" s="946"/>
      <c r="AL32" s="375"/>
      <c r="AM32" s="375"/>
      <c r="AN32" s="350"/>
      <c r="AO32" s="375"/>
      <c r="AP32" s="375"/>
      <c r="AQ32" s="375"/>
      <c r="AR32" s="972" t="s">
        <v>408</v>
      </c>
      <c r="AS32" s="979"/>
      <c r="AT32" s="980"/>
      <c r="AU32" s="976"/>
      <c r="AV32" s="671"/>
      <c r="AW32" s="671"/>
      <c r="AX32" s="7"/>
      <c r="AZ32" s="7"/>
      <c r="BA32" s="7"/>
    </row>
    <row r="33" spans="1:53" ht="17.850000000000001" customHeight="1" x14ac:dyDescent="0.25">
      <c r="A33" s="859"/>
      <c r="B33" s="859"/>
      <c r="C33" s="637" t="s">
        <v>82</v>
      </c>
      <c r="D33" s="637"/>
      <c r="E33" s="637"/>
      <c r="F33" s="637"/>
      <c r="G33" s="638"/>
      <c r="H33" s="638"/>
      <c r="I33" s="638"/>
      <c r="J33" s="638"/>
      <c r="K33" s="638"/>
      <c r="L33" s="651" t="s">
        <v>179</v>
      </c>
      <c r="M33" s="651"/>
      <c r="N33" s="652"/>
      <c r="O33" s="652"/>
      <c r="P33" s="652"/>
      <c r="Q33" s="652"/>
      <c r="R33" s="652"/>
      <c r="S33" s="652"/>
      <c r="T33" s="652"/>
      <c r="U33" s="652"/>
      <c r="V33" s="652"/>
      <c r="W33" s="652"/>
      <c r="X33" s="859"/>
      <c r="Y33" s="379"/>
      <c r="Z33" s="830"/>
      <c r="AA33" s="830"/>
      <c r="AB33" s="379"/>
      <c r="AC33" s="379"/>
      <c r="AD33" s="379"/>
      <c r="AE33" s="379"/>
      <c r="AF33" s="379"/>
      <c r="AG33" s="375"/>
      <c r="AH33" s="375"/>
      <c r="AI33" s="375"/>
      <c r="AJ33" s="375"/>
      <c r="AK33" s="946"/>
      <c r="AL33" s="375"/>
      <c r="AM33" s="375"/>
      <c r="AN33" s="350"/>
      <c r="AO33" s="375"/>
      <c r="AP33" s="375"/>
      <c r="AQ33" s="375"/>
      <c r="AR33" s="972"/>
      <c r="AS33" s="979"/>
      <c r="AT33" s="980"/>
      <c r="AU33" s="976"/>
      <c r="AV33" s="671"/>
      <c r="AW33" s="671"/>
      <c r="AX33" s="7"/>
      <c r="AZ33" s="7"/>
      <c r="BA33" s="7"/>
    </row>
    <row r="34" spans="1:53" ht="14.3" customHeight="1" x14ac:dyDescent="0.25">
      <c r="A34" s="859"/>
      <c r="B34" s="937" t="s">
        <v>78</v>
      </c>
      <c r="C34" s="637" t="s">
        <v>79</v>
      </c>
      <c r="D34" s="637"/>
      <c r="E34" s="637"/>
      <c r="F34" s="637"/>
      <c r="G34" s="638"/>
      <c r="H34" s="638"/>
      <c r="I34" s="638"/>
      <c r="J34" s="638"/>
      <c r="K34" s="638"/>
      <c r="L34" s="638"/>
      <c r="M34" s="935" t="s">
        <v>177</v>
      </c>
      <c r="N34" s="859"/>
      <c r="O34" s="859"/>
      <c r="P34" s="859"/>
      <c r="Q34" s="859"/>
      <c r="R34" s="859"/>
      <c r="S34" s="859"/>
      <c r="T34" s="859"/>
      <c r="U34" s="638"/>
      <c r="V34" s="638"/>
      <c r="W34" s="638"/>
      <c r="X34" s="859"/>
      <c r="Y34" s="379"/>
      <c r="Z34" s="830"/>
      <c r="AA34" s="830"/>
      <c r="AB34" s="379"/>
      <c r="AC34" s="379"/>
      <c r="AD34" s="379"/>
      <c r="AE34" s="379"/>
      <c r="AF34" s="379"/>
      <c r="AG34" s="375"/>
      <c r="AH34" s="375"/>
      <c r="AI34" s="375"/>
      <c r="AJ34" s="375"/>
      <c r="AK34" s="946"/>
      <c r="AL34" s="375"/>
      <c r="AM34" s="375"/>
      <c r="AN34" s="350"/>
      <c r="AO34" s="375"/>
      <c r="AP34" s="375"/>
      <c r="AQ34" s="375"/>
      <c r="AR34" s="350"/>
      <c r="AS34" s="979"/>
      <c r="AT34" s="980"/>
      <c r="AU34" s="976"/>
      <c r="AV34" s="671"/>
      <c r="AW34" s="671"/>
      <c r="AX34" s="7"/>
      <c r="AY34" s="7"/>
      <c r="AZ34" s="7"/>
      <c r="BA34" s="7"/>
    </row>
    <row r="35" spans="1:53" ht="14.3" customHeight="1" x14ac:dyDescent="0.25">
      <c r="A35" s="859"/>
      <c r="B35" s="859"/>
      <c r="C35" s="637" t="s">
        <v>82</v>
      </c>
      <c r="D35" s="637"/>
      <c r="E35" s="637"/>
      <c r="F35" s="637"/>
      <c r="G35" s="638"/>
      <c r="H35" s="638"/>
      <c r="I35" s="638"/>
      <c r="J35" s="638"/>
      <c r="K35" s="638"/>
      <c r="L35" s="638"/>
      <c r="M35" s="859"/>
      <c r="N35" s="859"/>
      <c r="O35" s="859"/>
      <c r="P35" s="859"/>
      <c r="Q35" s="859"/>
      <c r="R35" s="859"/>
      <c r="S35" s="859"/>
      <c r="T35" s="859"/>
      <c r="U35" s="638"/>
      <c r="V35" s="638"/>
      <c r="W35" s="638"/>
      <c r="X35" s="859"/>
      <c r="Y35" s="379"/>
      <c r="Z35" s="830"/>
      <c r="AA35" s="830"/>
      <c r="AB35" s="379"/>
      <c r="AC35" s="379"/>
      <c r="AD35" s="379"/>
      <c r="AE35" s="379"/>
      <c r="AF35" s="379"/>
      <c r="AG35" s="375"/>
      <c r="AH35" s="375"/>
      <c r="AI35" s="375"/>
      <c r="AJ35" s="375"/>
      <c r="AK35" s="946"/>
      <c r="AL35" s="375"/>
      <c r="AM35" s="375"/>
      <c r="AN35" s="350"/>
      <c r="AO35" s="375"/>
      <c r="AP35" s="375"/>
      <c r="AQ35" s="375"/>
      <c r="AR35" s="350"/>
      <c r="AS35" s="979"/>
      <c r="AT35" s="980"/>
      <c r="AU35" s="977"/>
      <c r="AV35" s="671"/>
      <c r="AW35" s="671"/>
      <c r="AX35" s="7"/>
      <c r="AY35" s="7"/>
      <c r="AZ35" s="7"/>
      <c r="BA35" s="7"/>
    </row>
    <row r="36" spans="1:53" ht="3.75" customHeight="1" x14ac:dyDescent="0.2">
      <c r="A36" s="7"/>
      <c r="B36" s="7"/>
      <c r="C36" s="7"/>
      <c r="D36" s="7"/>
      <c r="E36" s="7"/>
      <c r="F36" s="7"/>
      <c r="G36" s="7"/>
      <c r="H36" s="7"/>
      <c r="I36" s="7"/>
      <c r="J36" s="7"/>
      <c r="K36" s="7"/>
      <c r="L36" s="7"/>
      <c r="M36" s="7"/>
      <c r="N36" s="7"/>
      <c r="O36" s="7"/>
      <c r="P36" s="7"/>
      <c r="Q36" s="7"/>
      <c r="R36" s="7"/>
      <c r="S36" s="7"/>
      <c r="T36" s="7"/>
      <c r="U36" s="7"/>
      <c r="V36" s="7"/>
      <c r="W36" s="7"/>
      <c r="X36" s="2"/>
      <c r="Y36" s="35"/>
      <c r="Z36" s="35"/>
      <c r="AA36" s="35"/>
      <c r="AB36" s="35"/>
      <c r="AC36" s="35"/>
      <c r="AD36" s="35"/>
      <c r="AE36" s="35"/>
      <c r="AF36" s="35"/>
      <c r="AG36" s="35"/>
      <c r="AH36" s="35"/>
      <c r="AI36" s="35"/>
      <c r="AJ36" s="35"/>
      <c r="AK36" s="507"/>
      <c r="AL36" s="35"/>
      <c r="AM36" s="35"/>
      <c r="AN36" s="35"/>
      <c r="AS36" s="7"/>
      <c r="AT36" s="7"/>
      <c r="AU36" s="7"/>
      <c r="AV36" s="7"/>
      <c r="AW36" s="7"/>
      <c r="AX36" s="7"/>
      <c r="AY36" s="7"/>
      <c r="AZ36" s="7"/>
      <c r="BA36" s="7"/>
    </row>
    <row r="37" spans="1:53" ht="46.55" customHeight="1" x14ac:dyDescent="0.25">
      <c r="A37" s="33"/>
      <c r="B37" s="34" t="s">
        <v>182</v>
      </c>
      <c r="C37" s="960" t="s">
        <v>108</v>
      </c>
      <c r="D37" s="784"/>
      <c r="E37" s="784"/>
      <c r="F37" s="784"/>
      <c r="G37" s="784"/>
      <c r="H37" s="784"/>
      <c r="I37" s="784"/>
      <c r="J37" s="784"/>
      <c r="K37" s="784"/>
      <c r="L37" s="784"/>
      <c r="M37" s="784"/>
      <c r="N37" s="784"/>
      <c r="O37" s="784"/>
      <c r="P37" s="784"/>
      <c r="Q37" s="784"/>
      <c r="R37" s="784"/>
      <c r="S37" s="784"/>
      <c r="T37" s="784"/>
      <c r="U37" s="784"/>
      <c r="V37" s="784"/>
      <c r="W37" s="784"/>
      <c r="X37" s="784"/>
      <c r="Y37" s="784"/>
      <c r="Z37" s="784"/>
      <c r="AA37" s="784"/>
      <c r="AB37" s="784"/>
      <c r="AC37" s="784"/>
      <c r="AD37" s="784"/>
      <c r="AE37" s="784"/>
      <c r="AF37" s="784"/>
      <c r="AG37" s="784"/>
      <c r="AH37" s="784"/>
      <c r="AI37" s="784"/>
      <c r="AJ37" s="784"/>
      <c r="AK37" s="784"/>
      <c r="AL37" s="784"/>
      <c r="AM37" s="784"/>
      <c r="AN37" s="784"/>
      <c r="AS37" s="81"/>
      <c r="AT37" s="81"/>
      <c r="AU37" s="81"/>
      <c r="AV37" s="81"/>
      <c r="AW37" s="81"/>
      <c r="AX37" s="81"/>
      <c r="AY37" s="81"/>
      <c r="AZ37" s="81"/>
      <c r="BA37" s="81"/>
    </row>
    <row r="38" spans="1:53" ht="14.95" customHeight="1" x14ac:dyDescent="0.25">
      <c r="A38" s="62"/>
      <c r="B38" s="62"/>
      <c r="C38" s="35"/>
      <c r="D38" s="35"/>
      <c r="E38" s="35"/>
      <c r="F38" s="782" t="s">
        <v>557</v>
      </c>
      <c r="G38" s="35"/>
      <c r="H38" s="35"/>
      <c r="I38" s="35"/>
      <c r="J38" s="33"/>
      <c r="K38" s="33"/>
      <c r="L38" s="33"/>
      <c r="M38" s="33"/>
      <c r="N38" s="33"/>
      <c r="O38" s="33"/>
      <c r="P38" s="33"/>
      <c r="Q38" s="33"/>
      <c r="R38" s="37" t="s">
        <v>110</v>
      </c>
      <c r="S38" s="33"/>
      <c r="T38" s="63"/>
      <c r="U38" s="63"/>
      <c r="V38" s="33"/>
      <c r="W38" s="63"/>
      <c r="X38" s="2"/>
      <c r="Y38" s="37"/>
      <c r="Z38" s="37"/>
      <c r="AA38" s="37"/>
      <c r="AB38" s="37"/>
      <c r="AC38" s="37"/>
      <c r="AD38" s="37"/>
      <c r="AE38" s="37"/>
      <c r="AF38" s="37"/>
      <c r="AG38" s="37"/>
      <c r="AH38" s="37"/>
      <c r="AI38" s="37"/>
      <c r="AJ38" s="37"/>
      <c r="AK38" s="503"/>
      <c r="AL38" s="37"/>
      <c r="AM38" s="37"/>
      <c r="AN38" s="37"/>
      <c r="AO38" s="36"/>
      <c r="AP38" s="36"/>
      <c r="AQ38" s="36"/>
      <c r="AR38" s="36"/>
      <c r="AS38" s="63"/>
      <c r="AT38" s="63"/>
      <c r="AU38" s="63"/>
      <c r="AV38" s="63"/>
      <c r="AW38" s="63"/>
      <c r="AX38" s="63"/>
      <c r="AY38" s="63"/>
      <c r="AZ38" s="63"/>
      <c r="BA38" s="63"/>
    </row>
  </sheetData>
  <mergeCells count="95">
    <mergeCell ref="A16:A19"/>
    <mergeCell ref="A20:A23"/>
    <mergeCell ref="X28:X29"/>
    <mergeCell ref="Y18:Y19"/>
    <mergeCell ref="Y28:Y29"/>
    <mergeCell ref="A24:A27"/>
    <mergeCell ref="A28:A31"/>
    <mergeCell ref="H30:H31"/>
    <mergeCell ref="B26:B27"/>
    <mergeCell ref="G26:V26"/>
    <mergeCell ref="G27:V27"/>
    <mergeCell ref="X16:X19"/>
    <mergeCell ref="G25:V25"/>
    <mergeCell ref="B24:B25"/>
    <mergeCell ref="B16:B17"/>
    <mergeCell ref="B18:B19"/>
    <mergeCell ref="AT8:AU8"/>
    <mergeCell ref="AU12:AU35"/>
    <mergeCell ref="AB30:AJ31"/>
    <mergeCell ref="AL30:AN31"/>
    <mergeCell ref="Y30:Y31"/>
    <mergeCell ref="AO8:AR8"/>
    <mergeCell ref="AB11:AE11"/>
    <mergeCell ref="AF11:AJ11"/>
    <mergeCell ref="AO11:AR11"/>
    <mergeCell ref="AS12:AS35"/>
    <mergeCell ref="AT12:AT35"/>
    <mergeCell ref="AR12:AR17"/>
    <mergeCell ref="AR20:AR25"/>
    <mergeCell ref="AR26:AR31"/>
    <mergeCell ref="G20:H21"/>
    <mergeCell ref="A32:A35"/>
    <mergeCell ref="B28:B29"/>
    <mergeCell ref="B30:B31"/>
    <mergeCell ref="B32:B33"/>
    <mergeCell ref="B34:B35"/>
    <mergeCell ref="D16:F17"/>
    <mergeCell ref="D18:F19"/>
    <mergeCell ref="D22:F23"/>
    <mergeCell ref="B20:B21"/>
    <mergeCell ref="B22:B23"/>
    <mergeCell ref="C37:AN37"/>
    <mergeCell ref="P20:W21"/>
    <mergeCell ref="K20:O21"/>
    <mergeCell ref="G22:H23"/>
    <mergeCell ref="X32:X35"/>
    <mergeCell ref="I30:O31"/>
    <mergeCell ref="K28:O29"/>
    <mergeCell ref="I28:I29"/>
    <mergeCell ref="D28:D29"/>
    <mergeCell ref="G30:G31"/>
    <mergeCell ref="X20:X23"/>
    <mergeCell ref="P28:V29"/>
    <mergeCell ref="Z11:AA35"/>
    <mergeCell ref="AI12:AJ12"/>
    <mergeCell ref="AL18:AR19"/>
    <mergeCell ref="AR32:AR33"/>
    <mergeCell ref="P8:S8"/>
    <mergeCell ref="X8:AA8"/>
    <mergeCell ref="AB8:AE8"/>
    <mergeCell ref="AF8:AJ8"/>
    <mergeCell ref="AK8:AN8"/>
    <mergeCell ref="T8:W8"/>
    <mergeCell ref="O11:V11"/>
    <mergeCell ref="AK11:AK35"/>
    <mergeCell ref="AL11:AN11"/>
    <mergeCell ref="G13:V13"/>
    <mergeCell ref="AB12:AH12"/>
    <mergeCell ref="AC18:AJ19"/>
    <mergeCell ref="AL12:AQ12"/>
    <mergeCell ref="AL13:AQ13"/>
    <mergeCell ref="AP30:AQ31"/>
    <mergeCell ref="AO30:AO31"/>
    <mergeCell ref="G14:V14"/>
    <mergeCell ref="K18:S19"/>
    <mergeCell ref="K16:T17"/>
    <mergeCell ref="G15:V15"/>
    <mergeCell ref="G24:V24"/>
    <mergeCell ref="K22:O23"/>
    <mergeCell ref="A7:B7"/>
    <mergeCell ref="Z10:AA10"/>
    <mergeCell ref="M34:T35"/>
    <mergeCell ref="A11:A15"/>
    <mergeCell ref="B11:B13"/>
    <mergeCell ref="B14:B15"/>
    <mergeCell ref="D8:F8"/>
    <mergeCell ref="O12:V12"/>
    <mergeCell ref="G8:J8"/>
    <mergeCell ref="K8:O8"/>
    <mergeCell ref="D11:F13"/>
    <mergeCell ref="G11:N11"/>
    <mergeCell ref="G12:N12"/>
    <mergeCell ref="C8:C10"/>
    <mergeCell ref="A8:A10"/>
    <mergeCell ref="B8:B10"/>
  </mergeCells>
  <pageMargins left="0.70866141732283472" right="0.70866141732283472" top="0.41" bottom="0.43" header="0" footer="0"/>
  <pageSetup orientation="landscape"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Y28"/>
  <sheetViews>
    <sheetView topLeftCell="A4" workbookViewId="0">
      <selection activeCell="AJ7" sqref="AJ7"/>
    </sheetView>
  </sheetViews>
  <sheetFormatPr defaultColWidth="14.375" defaultRowHeight="14.95" customHeight="1" x14ac:dyDescent="0.2"/>
  <cols>
    <col min="1" max="1" width="6.875" customWidth="1"/>
    <col min="2" max="2" width="7.25" customWidth="1"/>
    <col min="3" max="3" width="7.125" customWidth="1"/>
    <col min="4" max="10" width="6.125" hidden="1" customWidth="1"/>
    <col min="11" max="26" width="8" hidden="1" customWidth="1"/>
    <col min="27" max="27" width="12.75" customWidth="1"/>
    <col min="28" max="28" width="11.625" customWidth="1"/>
    <col min="29" max="30" width="3.875" customWidth="1"/>
    <col min="31" max="46" width="3.875" style="303" customWidth="1"/>
    <col min="47" max="47" width="5.125" style="303" customWidth="1"/>
    <col min="48" max="49" width="6.125" style="486" customWidth="1"/>
  </cols>
  <sheetData>
    <row r="1" spans="1:49" ht="12.75" customHeight="1" x14ac:dyDescent="0.25">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49" ht="12.75" customHeight="1" x14ac:dyDescent="0.25">
      <c r="A2" s="3" t="s">
        <v>185</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1:49" ht="3.75" customHeight="1" x14ac:dyDescent="0.25">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9" ht="23.3" customHeight="1" x14ac:dyDescent="0.3">
      <c r="A4" s="448" t="s">
        <v>368</v>
      </c>
      <c r="B4" s="449"/>
      <c r="C4" s="449"/>
      <c r="D4" s="449"/>
      <c r="E4" s="449"/>
      <c r="F4" s="449"/>
      <c r="G4" s="449"/>
      <c r="H4" s="449"/>
      <c r="I4" s="449"/>
      <c r="J4" s="449"/>
      <c r="K4" s="449"/>
      <c r="L4" s="449"/>
      <c r="M4" s="449"/>
      <c r="N4" s="449"/>
      <c r="O4" s="449"/>
      <c r="P4" s="449"/>
      <c r="Q4" s="449"/>
      <c r="R4" s="449"/>
      <c r="S4" s="449"/>
      <c r="T4" s="449"/>
      <c r="U4" s="449"/>
      <c r="V4" s="449"/>
      <c r="W4" s="449"/>
      <c r="X4" s="449"/>
      <c r="Y4" s="450"/>
      <c r="Z4" s="2"/>
      <c r="AA4" s="2"/>
      <c r="AB4" s="2"/>
      <c r="AC4" s="2"/>
      <c r="AD4" s="2"/>
      <c r="AE4" s="6"/>
      <c r="AF4" s="6"/>
      <c r="AG4" s="6"/>
      <c r="AH4" s="6"/>
      <c r="AI4" s="6"/>
      <c r="AJ4" s="6"/>
      <c r="AK4" s="6"/>
      <c r="AL4" s="6"/>
      <c r="AM4" s="6"/>
      <c r="AN4" s="6"/>
      <c r="AO4" s="6"/>
      <c r="AP4" s="6"/>
      <c r="AQ4" s="6"/>
      <c r="AR4" s="6"/>
      <c r="AS4" s="6"/>
      <c r="AT4" s="6"/>
      <c r="AU4" s="6"/>
    </row>
    <row r="5" spans="1:49" ht="19.55" customHeight="1" thickBot="1" x14ac:dyDescent="0.35">
      <c r="A5" s="444" t="s">
        <v>369</v>
      </c>
      <c r="B5" s="445"/>
      <c r="C5" s="445"/>
      <c r="D5" s="445"/>
      <c r="E5" s="445"/>
      <c r="F5" s="445"/>
      <c r="G5" s="445"/>
      <c r="H5" s="445"/>
      <c r="I5" s="445"/>
      <c r="J5" s="445"/>
      <c r="K5" s="445"/>
      <c r="L5" s="445"/>
      <c r="M5" s="445"/>
      <c r="N5" s="445"/>
      <c r="O5" s="445"/>
      <c r="P5" s="445"/>
      <c r="Q5" s="445"/>
      <c r="R5" s="445"/>
      <c r="S5" s="445"/>
      <c r="T5" s="445"/>
      <c r="U5" s="445"/>
      <c r="V5" s="445"/>
      <c r="W5" s="445"/>
      <c r="X5" s="445"/>
      <c r="Y5" s="445"/>
      <c r="Z5" s="2"/>
      <c r="AA5" s="2"/>
      <c r="AB5" s="2"/>
      <c r="AC5" s="2"/>
      <c r="AD5" s="2"/>
    </row>
    <row r="6" spans="1:49" ht="16.5" customHeight="1" thickTop="1" x14ac:dyDescent="0.25">
      <c r="A6" s="1021" t="s">
        <v>4</v>
      </c>
      <c r="B6" s="1021" t="s">
        <v>5</v>
      </c>
      <c r="C6" s="1013" t="s">
        <v>6</v>
      </c>
      <c r="D6" s="1281" t="s">
        <v>113</v>
      </c>
      <c r="E6" s="814"/>
      <c r="F6" s="884"/>
      <c r="G6" s="1003" t="s">
        <v>7</v>
      </c>
      <c r="H6" s="814"/>
      <c r="I6" s="884"/>
      <c r="J6" s="1003" t="s">
        <v>8</v>
      </c>
      <c r="K6" s="814"/>
      <c r="L6" s="814"/>
      <c r="M6" s="884"/>
      <c r="N6" s="1003" t="s">
        <v>9</v>
      </c>
      <c r="O6" s="814"/>
      <c r="P6" s="814"/>
      <c r="Q6" s="814"/>
      <c r="R6" s="884"/>
      <c r="S6" s="1003" t="s">
        <v>10</v>
      </c>
      <c r="T6" s="814"/>
      <c r="U6" s="814"/>
      <c r="V6" s="884"/>
      <c r="W6" s="1003" t="s">
        <v>11</v>
      </c>
      <c r="X6" s="814"/>
      <c r="Y6" s="814"/>
      <c r="Z6" s="884"/>
      <c r="AA6" s="816" t="s">
        <v>113</v>
      </c>
      <c r="AB6" s="806"/>
      <c r="AC6" s="806"/>
      <c r="AD6" s="807"/>
      <c r="AE6" s="805" t="s">
        <v>13</v>
      </c>
      <c r="AF6" s="806"/>
      <c r="AG6" s="806"/>
      <c r="AH6" s="807"/>
      <c r="AI6" s="805" t="s">
        <v>14</v>
      </c>
      <c r="AJ6" s="806"/>
      <c r="AK6" s="806"/>
      <c r="AL6" s="806"/>
      <c r="AM6" s="807"/>
      <c r="AN6" s="805" t="s">
        <v>15</v>
      </c>
      <c r="AO6" s="806"/>
      <c r="AP6" s="806"/>
      <c r="AQ6" s="807"/>
      <c r="AR6" s="805" t="s">
        <v>401</v>
      </c>
      <c r="AS6" s="806"/>
      <c r="AT6" s="806"/>
      <c r="AU6" s="807"/>
      <c r="AV6" s="487"/>
      <c r="AW6" s="488" t="s">
        <v>478</v>
      </c>
    </row>
    <row r="7" spans="1:49" ht="36.700000000000003" customHeight="1" x14ac:dyDescent="0.2">
      <c r="A7" s="786"/>
      <c r="B7" s="786"/>
      <c r="C7" s="786"/>
      <c r="D7" s="125" t="s">
        <v>24</v>
      </c>
      <c r="E7" s="125" t="s">
        <v>25</v>
      </c>
      <c r="F7" s="125" t="s">
        <v>26</v>
      </c>
      <c r="G7" s="13" t="s">
        <v>221</v>
      </c>
      <c r="H7" s="13" t="s">
        <v>222</v>
      </c>
      <c r="I7" s="13" t="s">
        <v>223</v>
      </c>
      <c r="J7" s="13" t="s">
        <v>33</v>
      </c>
      <c r="K7" s="13" t="s">
        <v>34</v>
      </c>
      <c r="L7" s="13" t="s">
        <v>35</v>
      </c>
      <c r="M7" s="13" t="s">
        <v>36</v>
      </c>
      <c r="N7" s="13" t="s">
        <v>37</v>
      </c>
      <c r="O7" s="13" t="s">
        <v>38</v>
      </c>
      <c r="P7" s="13" t="s">
        <v>39</v>
      </c>
      <c r="Q7" s="13" t="s">
        <v>40</v>
      </c>
      <c r="R7" s="13" t="s">
        <v>41</v>
      </c>
      <c r="S7" s="13" t="s">
        <v>42</v>
      </c>
      <c r="T7" s="13" t="s">
        <v>43</v>
      </c>
      <c r="U7" s="13" t="s">
        <v>44</v>
      </c>
      <c r="V7" s="13" t="s">
        <v>45</v>
      </c>
      <c r="W7" s="13" t="s">
        <v>46</v>
      </c>
      <c r="X7" s="13" t="s">
        <v>47</v>
      </c>
      <c r="Y7" s="13" t="s">
        <v>48</v>
      </c>
      <c r="Z7" s="13" t="s">
        <v>49</v>
      </c>
      <c r="AA7" s="18" t="s">
        <v>114</v>
      </c>
      <c r="AB7" s="18" t="s">
        <v>51</v>
      </c>
      <c r="AC7" s="367" t="s">
        <v>52</v>
      </c>
      <c r="AD7" s="367" t="s">
        <v>53</v>
      </c>
      <c r="AE7" s="18" t="s">
        <v>54</v>
      </c>
      <c r="AF7" s="18" t="s">
        <v>55</v>
      </c>
      <c r="AG7" s="18" t="s">
        <v>56</v>
      </c>
      <c r="AH7" s="18" t="s">
        <v>57</v>
      </c>
      <c r="AI7" s="18" t="s">
        <v>58</v>
      </c>
      <c r="AJ7" s="18" t="s">
        <v>55</v>
      </c>
      <c r="AK7" s="18" t="s">
        <v>56</v>
      </c>
      <c r="AL7" s="18" t="s">
        <v>57</v>
      </c>
      <c r="AM7" s="18" t="s">
        <v>59</v>
      </c>
      <c r="AN7" s="498" t="s">
        <v>60</v>
      </c>
      <c r="AO7" s="18" t="s">
        <v>61</v>
      </c>
      <c r="AP7" s="18" t="s">
        <v>62</v>
      </c>
      <c r="AQ7" s="18" t="s">
        <v>63</v>
      </c>
      <c r="AR7" s="312" t="s">
        <v>402</v>
      </c>
      <c r="AS7" s="312" t="s">
        <v>403</v>
      </c>
      <c r="AT7" s="312" t="s">
        <v>404</v>
      </c>
      <c r="AU7" s="313" t="s">
        <v>405</v>
      </c>
      <c r="AV7" s="489" t="s">
        <v>479</v>
      </c>
      <c r="AW7" s="489" t="s">
        <v>19</v>
      </c>
    </row>
    <row r="8" spans="1:49" ht="6.8" customHeight="1" x14ac:dyDescent="0.2">
      <c r="A8" s="795"/>
      <c r="B8" s="795"/>
      <c r="C8" s="795"/>
      <c r="D8" s="89">
        <v>1</v>
      </c>
      <c r="E8" s="89">
        <v>2</v>
      </c>
      <c r="F8" s="89">
        <v>3</v>
      </c>
      <c r="G8" s="18" t="s">
        <v>16</v>
      </c>
      <c r="H8" s="18" t="s">
        <v>17</v>
      </c>
      <c r="I8" s="18" t="s">
        <v>18</v>
      </c>
      <c r="J8" s="18" t="s">
        <v>19</v>
      </c>
      <c r="K8" s="18" t="s">
        <v>20</v>
      </c>
      <c r="L8" s="18" t="s">
        <v>21</v>
      </c>
      <c r="M8" s="18" t="s">
        <v>22</v>
      </c>
      <c r="N8" s="18" t="s">
        <v>23</v>
      </c>
      <c r="O8" s="18" t="s">
        <v>24</v>
      </c>
      <c r="P8" s="18" t="s">
        <v>25</v>
      </c>
      <c r="Q8" s="18" t="s">
        <v>26</v>
      </c>
      <c r="R8" s="18" t="s">
        <v>27</v>
      </c>
      <c r="S8" s="18" t="s">
        <v>28</v>
      </c>
      <c r="T8" s="18" t="s">
        <v>29</v>
      </c>
      <c r="U8" s="18" t="s">
        <v>30</v>
      </c>
      <c r="V8" s="18" t="s">
        <v>31</v>
      </c>
      <c r="W8" s="18" t="s">
        <v>19</v>
      </c>
      <c r="X8" s="18" t="s">
        <v>20</v>
      </c>
      <c r="Y8" s="18" t="s">
        <v>21</v>
      </c>
      <c r="Z8" s="18" t="s">
        <v>32</v>
      </c>
      <c r="AA8" s="20"/>
      <c r="AB8" s="20"/>
      <c r="AC8" s="20"/>
      <c r="AD8" s="20"/>
      <c r="AE8" s="14"/>
      <c r="AF8" s="14"/>
      <c r="AG8" s="14"/>
      <c r="AH8" s="14"/>
      <c r="AI8" s="14"/>
      <c r="AJ8" s="14"/>
      <c r="AK8" s="14"/>
      <c r="AL8" s="14"/>
      <c r="AM8" s="14"/>
      <c r="AN8" s="14"/>
      <c r="AO8" s="14"/>
      <c r="AP8" s="14"/>
      <c r="AQ8" s="14"/>
      <c r="AR8" s="14"/>
      <c r="AS8" s="14"/>
      <c r="AT8" s="14"/>
      <c r="AU8" s="14"/>
      <c r="AV8" s="490">
        <v>19</v>
      </c>
      <c r="AW8" s="490">
        <v>20</v>
      </c>
    </row>
    <row r="9" spans="1:49" ht="26.35" customHeight="1" x14ac:dyDescent="0.25">
      <c r="A9" s="126"/>
      <c r="B9" s="127"/>
      <c r="C9" s="93">
        <v>1</v>
      </c>
      <c r="D9" s="94"/>
      <c r="E9" s="95"/>
      <c r="F9" s="95"/>
      <c r="G9" s="1500" t="s">
        <v>67</v>
      </c>
      <c r="H9" s="884"/>
      <c r="I9" s="20" t="s">
        <v>67</v>
      </c>
      <c r="J9" s="20" t="s">
        <v>67</v>
      </c>
      <c r="K9" s="20" t="s">
        <v>67</v>
      </c>
      <c r="L9" s="20" t="s">
        <v>67</v>
      </c>
      <c r="M9" s="20" t="s">
        <v>67</v>
      </c>
      <c r="N9" s="20" t="s">
        <v>67</v>
      </c>
      <c r="O9" s="20" t="s">
        <v>67</v>
      </c>
      <c r="P9" s="20" t="s">
        <v>67</v>
      </c>
      <c r="Q9" s="20" t="s">
        <v>67</v>
      </c>
      <c r="R9" s="20" t="s">
        <v>67</v>
      </c>
      <c r="S9" s="20" t="s">
        <v>67</v>
      </c>
      <c r="T9" s="20" t="s">
        <v>67</v>
      </c>
      <c r="U9" s="20" t="s">
        <v>67</v>
      </c>
      <c r="V9" s="20" t="s">
        <v>67</v>
      </c>
      <c r="W9" s="20" t="s">
        <v>67</v>
      </c>
      <c r="X9" s="20" t="s">
        <v>67</v>
      </c>
      <c r="Y9" s="20" t="s">
        <v>67</v>
      </c>
      <c r="Z9" s="20" t="s">
        <v>67</v>
      </c>
      <c r="AA9" s="20" t="s">
        <v>67</v>
      </c>
      <c r="AB9" s="20" t="s">
        <v>67</v>
      </c>
      <c r="AC9" s="496" t="s">
        <v>67</v>
      </c>
      <c r="AD9" s="496" t="s">
        <v>67</v>
      </c>
      <c r="AE9" s="378" t="s">
        <v>67</v>
      </c>
      <c r="AF9" s="378" t="s">
        <v>67</v>
      </c>
      <c r="AG9" s="378" t="s">
        <v>67</v>
      </c>
      <c r="AH9" s="378" t="s">
        <v>67</v>
      </c>
      <c r="AI9" s="307"/>
      <c r="AJ9" s="231"/>
      <c r="AK9" s="92"/>
      <c r="AL9" s="92"/>
      <c r="AM9" s="92"/>
      <c r="AN9" s="92"/>
      <c r="AO9" s="92"/>
      <c r="AP9" s="92"/>
      <c r="AQ9" s="319"/>
      <c r="AR9" s="92"/>
      <c r="AS9" s="92"/>
      <c r="AT9" s="92"/>
      <c r="AU9" s="319"/>
      <c r="AV9" s="491"/>
      <c r="AW9" s="492"/>
    </row>
    <row r="10" spans="1:49" ht="20.25" customHeight="1" x14ac:dyDescent="0.2">
      <c r="A10" s="128" t="s">
        <v>64</v>
      </c>
      <c r="B10" s="129" t="s">
        <v>65</v>
      </c>
      <c r="C10" s="97" t="s">
        <v>194</v>
      </c>
      <c r="D10" s="94"/>
      <c r="E10" s="95"/>
      <c r="F10" s="95"/>
      <c r="G10" s="270" t="s">
        <v>370</v>
      </c>
      <c r="H10" s="98"/>
      <c r="I10" s="98"/>
      <c r="J10" s="130"/>
      <c r="K10" s="130"/>
      <c r="L10" s="130"/>
      <c r="M10" s="130"/>
      <c r="N10" s="1502" t="s">
        <v>371</v>
      </c>
      <c r="O10" s="798"/>
      <c r="P10" s="798"/>
      <c r="Q10" s="799"/>
      <c r="R10" s="130"/>
      <c r="S10" s="130"/>
      <c r="T10" s="271" t="s">
        <v>372</v>
      </c>
      <c r="U10" s="272"/>
      <c r="V10" s="272"/>
      <c r="W10" s="272"/>
      <c r="X10" s="98"/>
      <c r="Y10" s="98"/>
      <c r="Z10" s="106"/>
      <c r="AA10" s="273"/>
      <c r="AB10" s="1224"/>
      <c r="AC10" s="1513"/>
      <c r="AD10" s="1513"/>
      <c r="AE10" s="1513"/>
      <c r="AF10" s="1513"/>
      <c r="AG10" s="1513"/>
      <c r="AH10" s="1513"/>
      <c r="AI10" s="1513"/>
      <c r="AJ10" s="1513"/>
      <c r="AK10" s="1513"/>
      <c r="AL10" s="1513"/>
      <c r="AM10" s="1513"/>
      <c r="AN10" s="1513"/>
      <c r="AO10" s="1513"/>
      <c r="AP10" s="1513"/>
      <c r="AQ10" s="1513"/>
      <c r="AR10" s="1513"/>
      <c r="AS10" s="1513"/>
      <c r="AT10" s="1513"/>
      <c r="AU10" s="1513"/>
      <c r="AV10" s="493"/>
      <c r="AW10" s="389"/>
    </row>
    <row r="11" spans="1:49" ht="22.6" customHeight="1" x14ac:dyDescent="0.25">
      <c r="A11" s="131"/>
      <c r="B11" s="132" t="s">
        <v>78</v>
      </c>
      <c r="C11" s="97" t="s">
        <v>199</v>
      </c>
      <c r="D11" s="94"/>
      <c r="E11" s="95"/>
      <c r="F11" s="95"/>
      <c r="G11" s="98"/>
      <c r="H11" s="98"/>
      <c r="I11" s="98"/>
      <c r="J11" s="2"/>
      <c r="K11" s="130"/>
      <c r="L11" s="130"/>
      <c r="M11" s="130"/>
      <c r="N11" s="802"/>
      <c r="O11" s="803"/>
      <c r="P11" s="803"/>
      <c r="Q11" s="804"/>
      <c r="R11" s="98"/>
      <c r="S11" s="98"/>
      <c r="T11" s="1510" t="s">
        <v>372</v>
      </c>
      <c r="U11" s="814"/>
      <c r="V11" s="814"/>
      <c r="W11" s="884"/>
      <c r="X11" s="98"/>
      <c r="Y11" s="98"/>
      <c r="Z11" s="106"/>
      <c r="AA11" s="273"/>
      <c r="AB11" s="786"/>
      <c r="AC11" s="1514" t="s">
        <v>488</v>
      </c>
      <c r="AD11" s="1515"/>
      <c r="AE11" s="1515"/>
      <c r="AF11" s="1515"/>
      <c r="AG11" s="1515"/>
      <c r="AH11" s="1515"/>
      <c r="AI11" s="1515"/>
      <c r="AJ11" s="1515"/>
      <c r="AK11" s="1515"/>
      <c r="AL11" s="1515"/>
      <c r="AM11" s="1515"/>
      <c r="AN11" s="1515"/>
      <c r="AO11" s="1515"/>
      <c r="AP11" s="1515"/>
      <c r="AQ11" s="1515"/>
      <c r="AR11" s="1515"/>
      <c r="AS11" s="1515"/>
      <c r="AT11" s="1515"/>
      <c r="AU11" s="1516"/>
      <c r="AV11" s="494"/>
      <c r="AW11" s="389"/>
    </row>
    <row r="12" spans="1:49" ht="31.6" customHeight="1" x14ac:dyDescent="0.25">
      <c r="A12" s="127" t="s">
        <v>85</v>
      </c>
      <c r="B12" s="97" t="s">
        <v>65</v>
      </c>
      <c r="C12" s="97" t="s">
        <v>199</v>
      </c>
      <c r="D12" s="94"/>
      <c r="E12" s="95"/>
      <c r="F12" s="95"/>
      <c r="G12" s="98"/>
      <c r="H12" s="98"/>
      <c r="I12" s="98"/>
      <c r="J12" s="98"/>
      <c r="K12" s="98"/>
      <c r="L12" s="98"/>
      <c r="M12" s="98"/>
      <c r="N12" s="274" t="s">
        <v>373</v>
      </c>
      <c r="O12" s="274"/>
      <c r="P12" s="274"/>
      <c r="Q12" s="274"/>
      <c r="R12" s="274"/>
      <c r="S12" s="274"/>
      <c r="T12" s="274"/>
      <c r="U12" s="274"/>
      <c r="V12" s="98"/>
      <c r="W12" s="98"/>
      <c r="X12" s="98"/>
      <c r="Y12" s="98"/>
      <c r="Z12" s="106"/>
      <c r="AA12" s="1511" t="s">
        <v>374</v>
      </c>
      <c r="AB12" s="1537"/>
      <c r="AC12" s="70"/>
      <c r="AD12" s="376"/>
      <c r="AE12" s="351"/>
      <c r="AF12" s="351"/>
      <c r="AG12" s="351"/>
      <c r="AH12" s="351"/>
      <c r="AI12" s="379"/>
      <c r="AJ12" s="375"/>
      <c r="AK12" s="375"/>
      <c r="AL12" s="1527" t="s">
        <v>125</v>
      </c>
      <c r="AM12" s="1528"/>
      <c r="AN12" s="1503" t="s">
        <v>477</v>
      </c>
      <c r="AO12" s="1503"/>
      <c r="AP12" s="1503"/>
      <c r="AQ12" s="1503"/>
      <c r="AR12" s="1503"/>
      <c r="AS12" s="1503"/>
      <c r="AT12" s="1503"/>
      <c r="AU12" s="1503"/>
      <c r="AV12" s="497"/>
      <c r="AW12" s="495"/>
    </row>
    <row r="13" spans="1:49" ht="20.25" customHeight="1" x14ac:dyDescent="0.25">
      <c r="A13" s="93"/>
      <c r="B13" s="132" t="s">
        <v>78</v>
      </c>
      <c r="C13" s="97" t="s">
        <v>199</v>
      </c>
      <c r="D13" s="94"/>
      <c r="E13" s="95"/>
      <c r="F13" s="95"/>
      <c r="G13" s="98"/>
      <c r="H13" s="98"/>
      <c r="I13" s="98"/>
      <c r="J13" s="98"/>
      <c r="K13" s="98"/>
      <c r="L13" s="98"/>
      <c r="M13" s="98"/>
      <c r="N13" s="274" t="s">
        <v>373</v>
      </c>
      <c r="O13" s="274"/>
      <c r="P13" s="274"/>
      <c r="Q13" s="274"/>
      <c r="R13" s="274"/>
      <c r="S13" s="274"/>
      <c r="T13" s="274"/>
      <c r="U13" s="274"/>
      <c r="V13" s="98"/>
      <c r="W13" s="98"/>
      <c r="X13" s="98"/>
      <c r="Y13" s="98"/>
      <c r="Z13" s="106"/>
      <c r="AA13" s="793"/>
      <c r="AB13" s="786"/>
      <c r="AC13" s="683" t="s">
        <v>489</v>
      </c>
      <c r="AD13" s="684"/>
      <c r="AE13" s="684"/>
      <c r="AF13" s="684"/>
      <c r="AG13" s="684"/>
      <c r="AH13" s="684"/>
      <c r="AI13" s="684"/>
      <c r="AJ13" s="684"/>
      <c r="AK13" s="684"/>
      <c r="AL13" s="684"/>
      <c r="AM13" s="684"/>
      <c r="AN13" s="684"/>
      <c r="AO13" s="684"/>
      <c r="AP13" s="684"/>
      <c r="AQ13" s="684"/>
      <c r="AR13" s="684"/>
      <c r="AS13" s="684"/>
      <c r="AT13" s="684"/>
      <c r="AU13" s="682" t="s">
        <v>535</v>
      </c>
      <c r="AV13" s="495"/>
      <c r="AW13" s="495"/>
    </row>
    <row r="14" spans="1:49" ht="20.25" customHeight="1" x14ac:dyDescent="0.25">
      <c r="A14" s="93" t="s">
        <v>85</v>
      </c>
      <c r="B14" s="275" t="s">
        <v>375</v>
      </c>
      <c r="C14" s="97"/>
      <c r="D14" s="94"/>
      <c r="E14" s="95"/>
      <c r="F14" s="95"/>
      <c r="G14" s="98"/>
      <c r="H14" s="98"/>
      <c r="I14" s="98"/>
      <c r="J14" s="98"/>
      <c r="K14" s="98"/>
      <c r="L14" s="98"/>
      <c r="M14" s="98"/>
      <c r="N14" s="276" t="s">
        <v>376</v>
      </c>
      <c r="O14" s="277"/>
      <c r="P14" s="278"/>
      <c r="Q14" s="278"/>
      <c r="R14" s="278"/>
      <c r="S14" s="278"/>
      <c r="T14" s="276"/>
      <c r="U14" s="279"/>
      <c r="V14" s="280"/>
      <c r="W14" s="280"/>
      <c r="X14" s="280"/>
      <c r="Y14" s="172"/>
      <c r="Z14" s="106"/>
      <c r="AA14" s="21" t="s">
        <v>377</v>
      </c>
      <c r="AB14" s="21" t="s">
        <v>377</v>
      </c>
      <c r="AC14" s="21"/>
      <c r="AD14" s="376"/>
      <c r="AE14" s="351"/>
      <c r="AF14" s="351"/>
      <c r="AG14" s="351"/>
      <c r="AH14" s="351"/>
      <c r="AI14" s="379"/>
      <c r="AJ14" s="375"/>
      <c r="AK14" s="375"/>
      <c r="AL14" s="351"/>
      <c r="AM14" s="351"/>
      <c r="AN14" s="351"/>
      <c r="AO14" s="351"/>
      <c r="AP14" s="375"/>
      <c r="AQ14" s="350"/>
      <c r="AR14" s="375"/>
      <c r="AS14" s="375"/>
      <c r="AT14" s="375"/>
      <c r="AU14" s="389"/>
      <c r="AV14" s="389"/>
      <c r="AW14" s="389"/>
    </row>
    <row r="15" spans="1:49" ht="27.7" customHeight="1" x14ac:dyDescent="0.25">
      <c r="A15" s="132" t="s">
        <v>90</v>
      </c>
      <c r="B15" s="132" t="s">
        <v>65</v>
      </c>
      <c r="C15" s="97" t="s">
        <v>199</v>
      </c>
      <c r="D15" s="281"/>
      <c r="E15" s="282"/>
      <c r="F15" s="282"/>
      <c r="G15" s="283"/>
      <c r="H15" s="283"/>
      <c r="I15" s="283"/>
      <c r="J15" s="283"/>
      <c r="K15" s="283"/>
      <c r="L15" s="283"/>
      <c r="M15" s="283"/>
      <c r="N15" s="283"/>
      <c r="O15" s="284" t="s">
        <v>372</v>
      </c>
      <c r="P15" s="285"/>
      <c r="Q15" s="285"/>
      <c r="R15" s="285"/>
      <c r="S15" s="285"/>
      <c r="T15" s="98"/>
      <c r="U15" s="1509" t="s">
        <v>378</v>
      </c>
      <c r="V15" s="798"/>
      <c r="W15" s="798"/>
      <c r="X15" s="798"/>
      <c r="Y15" s="799"/>
      <c r="Z15" s="286"/>
      <c r="AA15" s="451" t="s">
        <v>197</v>
      </c>
      <c r="AB15" s="456" t="s">
        <v>417</v>
      </c>
      <c r="AC15" s="70"/>
      <c r="AD15" s="376"/>
      <c r="AE15" s="1512" t="s">
        <v>482</v>
      </c>
      <c r="AF15" s="1512"/>
      <c r="AG15" s="1512"/>
      <c r="AH15" s="1512"/>
      <c r="AI15" s="1512"/>
      <c r="AJ15" s="1512"/>
      <c r="AK15" s="1512"/>
      <c r="AL15" s="1512"/>
      <c r="AM15" s="1504" t="s">
        <v>448</v>
      </c>
      <c r="AN15" s="1505"/>
      <c r="AO15" s="1505"/>
      <c r="AP15" s="1505"/>
      <c r="AQ15" s="1505"/>
      <c r="AR15" s="1505"/>
      <c r="AS15" s="1505"/>
      <c r="AT15" s="375"/>
      <c r="AU15" s="1448" t="s">
        <v>476</v>
      </c>
      <c r="AV15" s="389"/>
      <c r="AW15" s="389"/>
    </row>
    <row r="16" spans="1:49" ht="21.75" customHeight="1" x14ac:dyDescent="0.25">
      <c r="A16" s="93"/>
      <c r="B16" s="132" t="s">
        <v>78</v>
      </c>
      <c r="C16" s="97" t="s">
        <v>199</v>
      </c>
      <c r="D16" s="94"/>
      <c r="E16" s="95"/>
      <c r="F16" s="95"/>
      <c r="G16" s="98"/>
      <c r="H16" s="98"/>
      <c r="I16" s="98"/>
      <c r="J16" s="98"/>
      <c r="K16" s="98"/>
      <c r="L16" s="98"/>
      <c r="M16" s="98"/>
      <c r="N16" s="98"/>
      <c r="O16" s="98"/>
      <c r="P16" s="98"/>
      <c r="Q16" s="98"/>
      <c r="R16" s="98"/>
      <c r="S16" s="98"/>
      <c r="T16" s="98"/>
      <c r="U16" s="802"/>
      <c r="V16" s="803"/>
      <c r="W16" s="803"/>
      <c r="X16" s="803"/>
      <c r="Y16" s="804"/>
      <c r="Z16" s="106"/>
      <c r="AA16" s="308"/>
      <c r="AB16" s="365"/>
      <c r="AC16" s="70"/>
      <c r="AD16" s="376"/>
      <c r="AE16" s="1512"/>
      <c r="AF16" s="1512"/>
      <c r="AG16" s="1512"/>
      <c r="AH16" s="1512"/>
      <c r="AI16" s="1512"/>
      <c r="AJ16" s="1512"/>
      <c r="AK16" s="1512"/>
      <c r="AL16" s="1512"/>
      <c r="AM16" s="351"/>
      <c r="AN16" s="351"/>
      <c r="AO16" s="351"/>
      <c r="AP16" s="375"/>
      <c r="AQ16" s="350"/>
      <c r="AR16" s="375"/>
      <c r="AS16" s="375"/>
      <c r="AT16" s="375"/>
      <c r="AU16" s="1449"/>
      <c r="AV16" s="495"/>
      <c r="AW16" s="495"/>
    </row>
    <row r="17" spans="1:51" ht="20.25" customHeight="1" x14ac:dyDescent="0.25">
      <c r="A17" s="93" t="s">
        <v>90</v>
      </c>
      <c r="B17" s="275" t="s">
        <v>375</v>
      </c>
      <c r="C17" s="97"/>
      <c r="D17" s="94"/>
      <c r="E17" s="95"/>
      <c r="F17" s="95"/>
      <c r="G17" s="98"/>
      <c r="H17" s="98"/>
      <c r="I17" s="98"/>
      <c r="J17" s="98"/>
      <c r="K17" s="98"/>
      <c r="L17" s="98"/>
      <c r="M17" s="98"/>
      <c r="N17" s="276" t="s">
        <v>376</v>
      </c>
      <c r="O17" s="277"/>
      <c r="P17" s="278"/>
      <c r="Q17" s="278"/>
      <c r="R17" s="278"/>
      <c r="S17" s="278"/>
      <c r="T17" s="276"/>
      <c r="U17" s="279"/>
      <c r="V17" s="280"/>
      <c r="W17" s="280"/>
      <c r="X17" s="280"/>
      <c r="Y17" s="172"/>
      <c r="Z17" s="106"/>
      <c r="AA17" s="21" t="s">
        <v>377</v>
      </c>
      <c r="AB17" s="21" t="s">
        <v>377</v>
      </c>
      <c r="AC17" s="21"/>
      <c r="AD17" s="376"/>
      <c r="AE17" s="351"/>
      <c r="AF17" s="351"/>
      <c r="AG17" s="351"/>
      <c r="AH17" s="351"/>
      <c r="AI17" s="379"/>
      <c r="AJ17" s="375"/>
      <c r="AK17" s="375"/>
      <c r="AL17" s="351"/>
      <c r="AM17" s="351"/>
      <c r="AN17" s="351"/>
      <c r="AO17" s="351"/>
      <c r="AP17" s="375"/>
      <c r="AQ17" s="350"/>
      <c r="AR17" s="375"/>
      <c r="AS17" s="375"/>
      <c r="AT17" s="375"/>
      <c r="AU17" s="485"/>
      <c r="AV17" s="495"/>
      <c r="AW17" s="495"/>
    </row>
    <row r="18" spans="1:51" ht="20.25" customHeight="1" x14ac:dyDescent="0.25">
      <c r="A18" s="127" t="s">
        <v>93</v>
      </c>
      <c r="B18" s="132" t="s">
        <v>65</v>
      </c>
      <c r="C18" s="97" t="s">
        <v>199</v>
      </c>
      <c r="D18" s="94"/>
      <c r="E18" s="95"/>
      <c r="F18" s="95"/>
      <c r="G18" s="98"/>
      <c r="H18" s="98"/>
      <c r="I18" s="98"/>
      <c r="J18" s="98"/>
      <c r="K18" s="98"/>
      <c r="L18" s="98"/>
      <c r="M18" s="98"/>
      <c r="N18" s="1501" t="s">
        <v>379</v>
      </c>
      <c r="O18" s="814"/>
      <c r="P18" s="814"/>
      <c r="Q18" s="884"/>
      <c r="R18" s="287" t="s">
        <v>380</v>
      </c>
      <c r="S18" s="288"/>
      <c r="T18" s="288"/>
      <c r="U18" s="288"/>
      <c r="V18" s="288"/>
      <c r="W18" s="288"/>
      <c r="X18" s="98"/>
      <c r="Y18" s="98"/>
      <c r="Z18" s="106"/>
      <c r="AA18" s="248"/>
      <c r="AB18" s="365"/>
      <c r="AC18" s="21"/>
      <c r="AD18" s="376"/>
      <c r="AE18" s="351"/>
      <c r="AF18" s="1506" t="s">
        <v>483</v>
      </c>
      <c r="AG18" s="1507"/>
      <c r="AH18" s="1507"/>
      <c r="AI18" s="1507"/>
      <c r="AJ18" s="1507"/>
      <c r="AK18" s="1507"/>
      <c r="AL18" s="1507"/>
      <c r="AM18" s="1507"/>
      <c r="AN18" s="1507"/>
      <c r="AO18" s="1507"/>
      <c r="AP18" s="1507"/>
      <c r="AQ18" s="1508"/>
      <c r="AS18" s="351"/>
      <c r="AT18" s="351"/>
      <c r="AU18" s="485"/>
      <c r="AW18" s="408" t="s">
        <v>437</v>
      </c>
    </row>
    <row r="19" spans="1:51" ht="20.25" customHeight="1" x14ac:dyDescent="0.25">
      <c r="A19" s="93"/>
      <c r="B19" s="132" t="s">
        <v>78</v>
      </c>
      <c r="C19" s="97" t="s">
        <v>199</v>
      </c>
      <c r="D19" s="94"/>
      <c r="E19" s="95"/>
      <c r="F19" s="95"/>
      <c r="G19" s="98"/>
      <c r="H19" s="98"/>
      <c r="I19" s="98"/>
      <c r="J19" s="98"/>
      <c r="K19" s="98"/>
      <c r="L19" s="98"/>
      <c r="M19" s="98"/>
      <c r="N19" s="98"/>
      <c r="O19" s="98"/>
      <c r="P19" s="289" t="s">
        <v>381</v>
      </c>
      <c r="Q19" s="289"/>
      <c r="R19" s="290"/>
      <c r="S19" s="291"/>
      <c r="T19" s="291"/>
      <c r="U19" s="291"/>
      <c r="V19" s="291"/>
      <c r="W19" s="291"/>
      <c r="X19" s="98"/>
      <c r="Y19" s="98"/>
      <c r="Z19" s="106"/>
      <c r="AA19" s="251"/>
      <c r="AB19" s="453" t="s">
        <v>459</v>
      </c>
      <c r="AC19" s="21"/>
      <c r="AD19" s="376"/>
      <c r="AE19" s="351"/>
      <c r="AF19" s="351"/>
      <c r="AG19" s="351"/>
      <c r="AH19" s="351"/>
      <c r="AI19" s="351"/>
      <c r="AJ19" s="351"/>
      <c r="AK19" s="351"/>
      <c r="AL19" s="351"/>
      <c r="AM19" s="351"/>
      <c r="AN19" s="351"/>
      <c r="AO19" s="351"/>
      <c r="AP19" s="351"/>
      <c r="AQ19" s="351"/>
      <c r="AR19" s="351"/>
      <c r="AS19" s="351"/>
      <c r="AT19" s="351"/>
      <c r="AU19" s="485"/>
      <c r="AV19" s="495"/>
      <c r="AW19" s="495"/>
    </row>
    <row r="20" spans="1:51" ht="20.25" customHeight="1" x14ac:dyDescent="0.25">
      <c r="A20" s="93" t="s">
        <v>93</v>
      </c>
      <c r="B20" s="275" t="s">
        <v>375</v>
      </c>
      <c r="C20" s="97"/>
      <c r="D20" s="94"/>
      <c r="E20" s="95"/>
      <c r="F20" s="95"/>
      <c r="G20" s="98"/>
      <c r="H20" s="98"/>
      <c r="I20" s="98"/>
      <c r="J20" s="98"/>
      <c r="K20" s="98"/>
      <c r="L20" s="98"/>
      <c r="M20" s="98"/>
      <c r="N20" s="276" t="s">
        <v>376</v>
      </c>
      <c r="O20" s="277"/>
      <c r="P20" s="278"/>
      <c r="Q20" s="278"/>
      <c r="R20" s="278"/>
      <c r="S20" s="278"/>
      <c r="T20" s="276"/>
      <c r="U20" s="279"/>
      <c r="V20" s="280"/>
      <c r="W20" s="280"/>
      <c r="X20" s="280"/>
      <c r="Y20" s="172"/>
      <c r="Z20" s="106"/>
      <c r="AA20" s="21" t="s">
        <v>377</v>
      </c>
      <c r="AB20" s="21" t="s">
        <v>377</v>
      </c>
      <c r="AC20" s="21"/>
      <c r="AD20" s="376"/>
      <c r="AE20" s="379"/>
      <c r="AF20" s="379"/>
      <c r="AG20" s="379"/>
      <c r="AH20" s="379"/>
      <c r="AI20" s="379"/>
      <c r="AJ20" s="375"/>
      <c r="AK20" s="375"/>
      <c r="AL20" s="375"/>
      <c r="AM20" s="375"/>
      <c r="AN20" s="375"/>
      <c r="AO20" s="375"/>
      <c r="AP20" s="375"/>
      <c r="AQ20" s="350"/>
      <c r="AR20" s="375"/>
      <c r="AS20" s="375"/>
      <c r="AT20" s="375"/>
      <c r="AU20" s="350"/>
      <c r="AV20" s="495"/>
      <c r="AW20" s="495"/>
      <c r="AY20">
        <f>6*8</f>
        <v>48</v>
      </c>
    </row>
    <row r="21" spans="1:51" ht="30.75" customHeight="1" x14ac:dyDescent="0.25">
      <c r="A21" s="127" t="s">
        <v>100</v>
      </c>
      <c r="B21" s="132" t="s">
        <v>65</v>
      </c>
      <c r="C21" s="97" t="s">
        <v>199</v>
      </c>
      <c r="D21" s="94"/>
      <c r="E21" s="95"/>
      <c r="F21" s="95"/>
      <c r="G21" s="98"/>
      <c r="H21" s="98"/>
      <c r="I21" s="98"/>
      <c r="J21" s="98"/>
      <c r="K21" s="98"/>
      <c r="L21" s="98"/>
      <c r="M21" s="98"/>
      <c r="N21" s="1529" t="s">
        <v>382</v>
      </c>
      <c r="O21" s="798"/>
      <c r="P21" s="798"/>
      <c r="Q21" s="798"/>
      <c r="R21" s="798"/>
      <c r="S21" s="799"/>
      <c r="T21" s="98"/>
      <c r="U21" s="98"/>
      <c r="V21" s="98"/>
      <c r="W21" s="98"/>
      <c r="X21" s="98"/>
      <c r="Y21" s="98"/>
      <c r="Z21" s="106"/>
      <c r="AA21" s="102"/>
      <c r="AB21" s="21"/>
      <c r="AC21" s="21"/>
      <c r="AD21" s="376"/>
      <c r="AE21" s="379"/>
      <c r="AF21" s="379"/>
      <c r="AG21" s="379"/>
      <c r="AH21" s="379"/>
      <c r="AI21" s="379"/>
      <c r="AJ21" s="375"/>
      <c r="AK21" s="1520" t="s">
        <v>104</v>
      </c>
      <c r="AL21" s="1521"/>
      <c r="AM21" s="1521"/>
      <c r="AN21" s="1521"/>
      <c r="AO21" s="1521"/>
      <c r="AP21" s="1521"/>
      <c r="AQ21" s="1521"/>
      <c r="AR21" s="1522"/>
      <c r="AT21" s="407" t="s">
        <v>414</v>
      </c>
      <c r="AU21" s="1448" t="s">
        <v>536</v>
      </c>
      <c r="AV21" s="495"/>
      <c r="AW21" s="495"/>
    </row>
    <row r="22" spans="1:51" ht="21.75" customHeight="1" x14ac:dyDescent="0.25">
      <c r="A22" s="93"/>
      <c r="B22" s="132" t="s">
        <v>78</v>
      </c>
      <c r="C22" s="97" t="s">
        <v>199</v>
      </c>
      <c r="D22" s="94"/>
      <c r="E22" s="95"/>
      <c r="F22" s="95"/>
      <c r="G22" s="98"/>
      <c r="H22" s="98"/>
      <c r="I22" s="98"/>
      <c r="J22" s="98"/>
      <c r="K22" s="98"/>
      <c r="L22" s="98"/>
      <c r="M22" s="98"/>
      <c r="N22" s="802"/>
      <c r="O22" s="803"/>
      <c r="P22" s="803"/>
      <c r="Q22" s="803"/>
      <c r="R22" s="803"/>
      <c r="S22" s="804"/>
      <c r="T22" s="98"/>
      <c r="U22" s="98"/>
      <c r="V22" s="98"/>
      <c r="W22" s="98"/>
      <c r="X22" s="98"/>
      <c r="Y22" s="98"/>
      <c r="Z22" s="106"/>
      <c r="AA22" s="102"/>
      <c r="AB22" s="454" t="s">
        <v>383</v>
      </c>
      <c r="AC22" s="21"/>
      <c r="AD22" s="376"/>
      <c r="AE22" s="351"/>
      <c r="AF22" s="351"/>
      <c r="AG22" s="351"/>
      <c r="AH22" s="351"/>
      <c r="AI22" s="379"/>
      <c r="AJ22" s="375"/>
      <c r="AK22" s="375"/>
      <c r="AL22" s="375"/>
      <c r="AM22" s="375"/>
      <c r="AN22" s="375"/>
      <c r="AO22" s="375"/>
      <c r="AP22" s="375"/>
      <c r="AQ22" s="350"/>
      <c r="AR22" s="375"/>
      <c r="AS22" s="375"/>
      <c r="AT22" s="375"/>
      <c r="AU22" s="1449"/>
      <c r="AV22" s="495"/>
      <c r="AW22" s="495"/>
    </row>
    <row r="23" spans="1:51" ht="21.75" customHeight="1" x14ac:dyDescent="0.25">
      <c r="A23" s="127" t="s">
        <v>106</v>
      </c>
      <c r="B23" s="132" t="s">
        <v>65</v>
      </c>
      <c r="C23" s="97" t="s">
        <v>199</v>
      </c>
      <c r="D23" s="94"/>
      <c r="E23" s="95"/>
      <c r="F23" s="95"/>
      <c r="G23" s="98"/>
      <c r="H23" s="98"/>
      <c r="I23" s="98"/>
      <c r="J23" s="98"/>
      <c r="K23" s="98" t="s">
        <v>384</v>
      </c>
      <c r="L23" s="98" t="s">
        <v>384</v>
      </c>
      <c r="M23" s="98" t="s">
        <v>384</v>
      </c>
      <c r="N23" s="1391" t="s">
        <v>384</v>
      </c>
      <c r="O23" s="798"/>
      <c r="P23" s="880"/>
      <c r="Q23" s="1509" t="s">
        <v>385</v>
      </c>
      <c r="R23" s="799"/>
      <c r="S23" s="1517" t="s">
        <v>386</v>
      </c>
      <c r="T23" s="798"/>
      <c r="U23" s="798"/>
      <c r="V23" s="798"/>
      <c r="W23" s="798"/>
      <c r="X23" s="799"/>
      <c r="Y23" s="98"/>
      <c r="Z23" s="106"/>
      <c r="AA23" s="1536" t="s">
        <v>197</v>
      </c>
      <c r="AB23" s="21" t="s">
        <v>377</v>
      </c>
      <c r="AC23" s="21"/>
      <c r="AD23" s="376"/>
      <c r="AE23" s="1518" t="s">
        <v>455</v>
      </c>
      <c r="AF23" s="1519"/>
      <c r="AG23" s="1519"/>
      <c r="AH23" s="1519"/>
      <c r="AI23" s="442" t="s">
        <v>437</v>
      </c>
      <c r="AJ23" s="1523" t="s">
        <v>475</v>
      </c>
      <c r="AK23" s="1523"/>
      <c r="AL23" s="1523"/>
      <c r="AM23" s="1523"/>
      <c r="AN23" s="1523"/>
      <c r="AO23" s="1524"/>
      <c r="AP23" s="1530" t="s">
        <v>474</v>
      </c>
      <c r="AQ23" s="1531"/>
      <c r="AR23" s="1531"/>
      <c r="AS23" s="1531"/>
      <c r="AT23" s="1531"/>
      <c r="AU23" s="1531"/>
      <c r="AV23" s="1532"/>
      <c r="AW23" s="685"/>
      <c r="AY23" s="413"/>
    </row>
    <row r="24" spans="1:51" ht="21.75" customHeight="1" x14ac:dyDescent="0.25">
      <c r="A24" s="93"/>
      <c r="B24" s="97" t="s">
        <v>78</v>
      </c>
      <c r="C24" s="97" t="s">
        <v>199</v>
      </c>
      <c r="D24" s="94"/>
      <c r="E24" s="95"/>
      <c r="F24" s="95"/>
      <c r="G24" s="98"/>
      <c r="H24" s="98"/>
      <c r="I24" s="98"/>
      <c r="J24" s="98"/>
      <c r="K24" s="98" t="s">
        <v>384</v>
      </c>
      <c r="L24" s="98" t="s">
        <v>384</v>
      </c>
      <c r="M24" s="98" t="s">
        <v>384</v>
      </c>
      <c r="N24" s="802"/>
      <c r="O24" s="803"/>
      <c r="P24" s="881"/>
      <c r="Q24" s="802"/>
      <c r="R24" s="804"/>
      <c r="S24" s="802"/>
      <c r="T24" s="803"/>
      <c r="U24" s="803"/>
      <c r="V24" s="803"/>
      <c r="W24" s="803"/>
      <c r="X24" s="804"/>
      <c r="Y24" s="98"/>
      <c r="Z24" s="106"/>
      <c r="AA24" s="793"/>
      <c r="AB24" s="21" t="s">
        <v>377</v>
      </c>
      <c r="AC24" s="21"/>
      <c r="AD24" s="376"/>
      <c r="AE24" s="1519"/>
      <c r="AF24" s="1519"/>
      <c r="AG24" s="1519"/>
      <c r="AH24" s="1519"/>
      <c r="AI24" s="316"/>
      <c r="AJ24" s="1525"/>
      <c r="AK24" s="1525"/>
      <c r="AL24" s="1525"/>
      <c r="AM24" s="1525"/>
      <c r="AN24" s="1525"/>
      <c r="AO24" s="1526"/>
      <c r="AP24" s="1533"/>
      <c r="AQ24" s="1534"/>
      <c r="AR24" s="1534"/>
      <c r="AS24" s="1534"/>
      <c r="AT24" s="1534"/>
      <c r="AU24" s="1534"/>
      <c r="AV24" s="1535"/>
      <c r="AW24" s="495" t="s">
        <v>437</v>
      </c>
    </row>
    <row r="25" spans="1:51" ht="21.75" customHeight="1" x14ac:dyDescent="0.25">
      <c r="A25" s="127" t="s">
        <v>215</v>
      </c>
      <c r="B25" s="132" t="s">
        <v>65</v>
      </c>
      <c r="C25" s="97" t="s">
        <v>199</v>
      </c>
      <c r="D25" s="94"/>
      <c r="E25" s="95"/>
      <c r="F25" s="95"/>
      <c r="G25" s="98"/>
      <c r="H25" s="98"/>
      <c r="I25" s="98"/>
      <c r="J25" s="98"/>
      <c r="K25" s="98"/>
      <c r="L25" s="98"/>
      <c r="M25" s="98"/>
      <c r="N25" s="1420" t="s">
        <v>382</v>
      </c>
      <c r="O25" s="798"/>
      <c r="P25" s="798"/>
      <c r="Q25" s="798"/>
      <c r="R25" s="798"/>
      <c r="S25" s="798"/>
      <c r="T25" s="798"/>
      <c r="U25" s="799"/>
      <c r="V25" s="1538" t="s">
        <v>378</v>
      </c>
      <c r="W25" s="1135"/>
      <c r="X25" s="1135"/>
      <c r="Y25" s="1136"/>
      <c r="Z25" s="106"/>
      <c r="AA25" s="21" t="s">
        <v>387</v>
      </c>
      <c r="AB25" s="21"/>
      <c r="AC25" s="21"/>
      <c r="AD25" s="376"/>
      <c r="AE25" s="379"/>
      <c r="AF25" s="379"/>
      <c r="AG25" s="379"/>
      <c r="AH25" s="379"/>
      <c r="AI25" s="379"/>
      <c r="AJ25" s="375"/>
      <c r="AK25" s="375"/>
      <c r="AL25" s="375"/>
      <c r="AM25" s="375"/>
      <c r="AN25" s="375"/>
      <c r="AO25" s="375"/>
      <c r="AP25" s="375"/>
      <c r="AQ25" s="350"/>
      <c r="AR25" s="375"/>
      <c r="AS25" s="375"/>
      <c r="AT25" s="375"/>
      <c r="AU25" s="350"/>
      <c r="AV25" s="495"/>
      <c r="AW25" s="495"/>
    </row>
    <row r="26" spans="1:51" ht="21.75" customHeight="1" x14ac:dyDescent="0.25">
      <c r="A26" s="93"/>
      <c r="B26" s="97" t="s">
        <v>78</v>
      </c>
      <c r="C26" s="97" t="s">
        <v>199</v>
      </c>
      <c r="D26" s="94"/>
      <c r="E26" s="95"/>
      <c r="F26" s="95"/>
      <c r="G26" s="98"/>
      <c r="H26" s="98"/>
      <c r="I26" s="98"/>
      <c r="J26" s="98"/>
      <c r="K26" s="98"/>
      <c r="L26" s="98"/>
      <c r="M26" s="98"/>
      <c r="N26" s="802"/>
      <c r="O26" s="803"/>
      <c r="P26" s="803"/>
      <c r="Q26" s="803"/>
      <c r="R26" s="803"/>
      <c r="S26" s="803"/>
      <c r="T26" s="803"/>
      <c r="U26" s="804"/>
      <c r="V26" s="98"/>
      <c r="W26" s="98"/>
      <c r="X26" s="98"/>
      <c r="Y26" s="98"/>
      <c r="Z26" s="106"/>
      <c r="AA26" s="21" t="s">
        <v>387</v>
      </c>
      <c r="AB26" s="21"/>
      <c r="AC26" s="21"/>
      <c r="AD26" s="376"/>
      <c r="AE26" s="379"/>
      <c r="AF26" s="379"/>
      <c r="AG26" s="379"/>
      <c r="AH26" s="379"/>
      <c r="AI26" s="379"/>
      <c r="AJ26" s="375"/>
      <c r="AK26" s="375"/>
      <c r="AL26" s="375"/>
      <c r="AM26" s="375"/>
      <c r="AN26" s="375"/>
      <c r="AO26" s="375"/>
      <c r="AP26" s="375"/>
      <c r="AQ26" s="350"/>
      <c r="AR26" s="375"/>
      <c r="AS26" s="375"/>
      <c r="AT26" s="375"/>
      <c r="AU26" s="350"/>
      <c r="AV26" s="495"/>
      <c r="AW26" s="495"/>
    </row>
    <row r="27" spans="1:51" ht="21.1" customHeight="1" x14ac:dyDescent="0.25">
      <c r="A27" s="62"/>
      <c r="B27" s="62"/>
      <c r="C27" s="35"/>
      <c r="D27" s="35"/>
      <c r="E27" s="35"/>
      <c r="F27" s="35"/>
      <c r="G27" s="33"/>
      <c r="H27" s="33"/>
      <c r="I27" s="33"/>
      <c r="J27" s="33"/>
      <c r="K27" s="33"/>
      <c r="L27" s="33"/>
      <c r="M27" s="33"/>
      <c r="N27" s="33"/>
      <c r="O27" s="33"/>
      <c r="P27" s="33"/>
      <c r="Q27" s="63"/>
      <c r="R27" s="63"/>
      <c r="S27" s="1145"/>
      <c r="T27" s="784"/>
      <c r="U27" s="784"/>
      <c r="V27" s="784"/>
      <c r="W27" s="784"/>
      <c r="X27" s="784"/>
      <c r="Y27" s="784"/>
      <c r="Z27" s="33"/>
      <c r="AA27" s="2"/>
      <c r="AB27" s="37"/>
      <c r="AC27" s="37"/>
      <c r="AD27" s="377"/>
      <c r="AE27" s="377"/>
      <c r="AF27" s="377"/>
      <c r="AG27" s="377"/>
      <c r="AH27" s="377"/>
      <c r="AI27" s="377"/>
      <c r="AJ27" s="377"/>
      <c r="AK27" s="377"/>
      <c r="AL27" s="377"/>
      <c r="AM27" s="377"/>
      <c r="AN27" s="377"/>
      <c r="AO27" s="377"/>
      <c r="AP27" s="377"/>
      <c r="AQ27" s="377"/>
      <c r="AR27" s="377"/>
      <c r="AS27" s="377"/>
      <c r="AT27" s="377"/>
      <c r="AU27" s="377"/>
    </row>
    <row r="28" spans="1:51" ht="21.1" customHeight="1" x14ac:dyDescent="0.25">
      <c r="A28" s="62"/>
      <c r="B28" s="62"/>
      <c r="C28" s="35"/>
      <c r="D28" s="35"/>
      <c r="E28" s="35"/>
      <c r="F28" s="35"/>
      <c r="G28" s="33"/>
      <c r="H28" s="33"/>
      <c r="I28" s="33"/>
      <c r="J28" s="33"/>
      <c r="K28" s="33"/>
      <c r="L28" s="33"/>
      <c r="M28" s="33"/>
      <c r="N28" s="33"/>
      <c r="O28" s="33"/>
      <c r="P28" s="33"/>
      <c r="Q28" s="63"/>
      <c r="R28" s="63"/>
      <c r="S28" s="1145"/>
      <c r="T28" s="784"/>
      <c r="U28" s="784"/>
      <c r="V28" s="784"/>
      <c r="W28" s="784"/>
      <c r="X28" s="784"/>
      <c r="Y28" s="784"/>
      <c r="Z28" s="33"/>
      <c r="AA28" s="2"/>
      <c r="AB28" s="37"/>
      <c r="AC28" s="37"/>
      <c r="AD28" s="37"/>
      <c r="AE28" s="377"/>
      <c r="AF28" s="377"/>
      <c r="AG28" s="377"/>
      <c r="AH28" s="377"/>
      <c r="AI28" s="377"/>
      <c r="AJ28" s="377"/>
      <c r="AK28" s="377"/>
      <c r="AL28" s="377"/>
      <c r="AM28" s="377"/>
      <c r="AN28" s="377"/>
      <c r="AO28" s="377"/>
      <c r="AP28" s="377"/>
      <c r="AQ28" s="377"/>
      <c r="AR28" s="377"/>
      <c r="AS28" s="377"/>
      <c r="AT28" s="377"/>
      <c r="AU28" s="377"/>
    </row>
  </sheetData>
  <mergeCells count="44">
    <mergeCell ref="A6:A8"/>
    <mergeCell ref="B6:B8"/>
    <mergeCell ref="C6:C8"/>
    <mergeCell ref="D6:F6"/>
    <mergeCell ref="W6:Z6"/>
    <mergeCell ref="G6:I6"/>
    <mergeCell ref="J6:M6"/>
    <mergeCell ref="N6:R6"/>
    <mergeCell ref="S6:V6"/>
    <mergeCell ref="S27:Y27"/>
    <mergeCell ref="S28:Y28"/>
    <mergeCell ref="AR6:AU6"/>
    <mergeCell ref="AA6:AD6"/>
    <mergeCell ref="AE6:AH6"/>
    <mergeCell ref="AI6:AM6"/>
    <mergeCell ref="AN6:AQ6"/>
    <mergeCell ref="AL12:AM12"/>
    <mergeCell ref="N21:S22"/>
    <mergeCell ref="N23:P24"/>
    <mergeCell ref="Q23:R24"/>
    <mergeCell ref="AU21:AU22"/>
    <mergeCell ref="AP23:AV24"/>
    <mergeCell ref="AA23:AA24"/>
    <mergeCell ref="AB12:AB13"/>
    <mergeCell ref="V25:Y25"/>
    <mergeCell ref="S23:X24"/>
    <mergeCell ref="AE23:AH24"/>
    <mergeCell ref="AK21:AR21"/>
    <mergeCell ref="AJ23:AO24"/>
    <mergeCell ref="N25:U26"/>
    <mergeCell ref="G9:H9"/>
    <mergeCell ref="N18:Q18"/>
    <mergeCell ref="N10:Q11"/>
    <mergeCell ref="AN12:AU12"/>
    <mergeCell ref="AU15:AU16"/>
    <mergeCell ref="AM15:AS15"/>
    <mergeCell ref="AF18:AQ18"/>
    <mergeCell ref="U15:Y16"/>
    <mergeCell ref="AB10:AB11"/>
    <mergeCell ref="T11:W11"/>
    <mergeCell ref="AA12:AA13"/>
    <mergeCell ref="AE15:AL16"/>
    <mergeCell ref="AC10:AU10"/>
    <mergeCell ref="AC11:AU11"/>
  </mergeCells>
  <pageMargins left="0.7" right="0.7" top="0.75" bottom="0.75" header="0" footer="0"/>
  <pageSetup orientation="landscape"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defaultColWidth="14.375" defaultRowHeight="14.95" customHeight="1" x14ac:dyDescent="0.2"/>
  <cols>
    <col min="1" max="11" width="8.7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B38"/>
  <sheetViews>
    <sheetView topLeftCell="A22" workbookViewId="0">
      <selection activeCell="A37" sqref="A37:XFD37"/>
    </sheetView>
  </sheetViews>
  <sheetFormatPr defaultColWidth="14.375" defaultRowHeight="14.95" customHeight="1" x14ac:dyDescent="0.2"/>
  <cols>
    <col min="1" max="1" width="5.75" customWidth="1"/>
    <col min="2" max="2" width="6" customWidth="1"/>
    <col min="3" max="6" width="4.625" customWidth="1"/>
    <col min="7" max="7" width="11.75" customWidth="1"/>
    <col min="8" max="8" width="6.125" customWidth="1"/>
    <col min="9" max="18" width="5.375" customWidth="1"/>
    <col min="19" max="19" width="7.625" customWidth="1"/>
    <col min="20" max="22" width="5.375" customWidth="1"/>
    <col min="23" max="23" width="6.25" customWidth="1"/>
    <col min="24" max="24" width="11.375" customWidth="1"/>
    <col min="25" max="25" width="8.75" customWidth="1"/>
    <col min="26" max="36" width="5" customWidth="1"/>
    <col min="37" max="37" width="3.875" style="554" customWidth="1"/>
    <col min="38" max="40" width="3.875" customWidth="1"/>
    <col min="41" max="41" width="4.375" customWidth="1"/>
    <col min="42" max="42" width="4.625" customWidth="1"/>
    <col min="43" max="43" width="4.375" customWidth="1"/>
    <col min="44" max="44" width="4.875" customWidth="1"/>
    <col min="45" max="45" width="9.375" customWidth="1"/>
    <col min="46" max="46" width="7.875" style="537" customWidth="1"/>
    <col min="47" max="50" width="5.125" style="557" customWidth="1"/>
    <col min="51" max="51" width="38" customWidth="1"/>
    <col min="52" max="52" width="10.125" customWidth="1"/>
    <col min="53" max="54" width="9.125" customWidth="1"/>
  </cols>
  <sheetData>
    <row r="1" spans="1:54" ht="12.75" customHeight="1" x14ac:dyDescent="0.25">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551"/>
      <c r="AL1" s="2"/>
      <c r="AM1" s="2"/>
      <c r="AN1" s="2"/>
      <c r="AO1" s="2"/>
      <c r="AP1" s="2"/>
      <c r="AQ1" s="2"/>
      <c r="AR1" s="2"/>
      <c r="AS1" s="2"/>
      <c r="AT1" s="2"/>
      <c r="AU1" s="311"/>
      <c r="AV1" s="311"/>
      <c r="AW1" s="311"/>
      <c r="AX1" s="311"/>
      <c r="AY1" s="2"/>
      <c r="AZ1" s="2"/>
      <c r="BA1" s="2"/>
      <c r="BB1" s="2"/>
    </row>
    <row r="2" spans="1:54" ht="12.75" customHeight="1" x14ac:dyDescent="0.25">
      <c r="A2" s="3" t="s">
        <v>1</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c r="AI2" s="2"/>
      <c r="AJ2" s="2"/>
      <c r="AK2" s="551"/>
      <c r="AL2" s="2"/>
      <c r="AM2" s="2"/>
      <c r="AN2" s="2"/>
      <c r="AO2" s="2"/>
      <c r="AP2" s="2"/>
      <c r="AQ2" s="2"/>
      <c r="AR2" s="2"/>
      <c r="AS2" s="2"/>
      <c r="AT2" s="2"/>
      <c r="AU2" s="311"/>
      <c r="AV2" s="311"/>
      <c r="AW2" s="311"/>
      <c r="AX2" s="311"/>
      <c r="AY2" s="2"/>
      <c r="AZ2" s="2"/>
      <c r="BA2" s="2"/>
      <c r="BB2" s="2"/>
    </row>
    <row r="3" spans="1:54" ht="3.75" customHeight="1" x14ac:dyDescent="0.25">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c r="AI3" s="2"/>
      <c r="AJ3" s="2"/>
      <c r="AK3" s="551"/>
      <c r="AL3" s="2"/>
      <c r="AM3" s="2"/>
      <c r="AN3" s="2"/>
      <c r="AO3" s="2"/>
      <c r="AP3" s="2"/>
      <c r="AQ3" s="2"/>
      <c r="AR3" s="2"/>
      <c r="AS3" s="2"/>
      <c r="AT3" s="2"/>
      <c r="AU3" s="311"/>
      <c r="AV3" s="311"/>
      <c r="AW3" s="311"/>
      <c r="AX3" s="311"/>
      <c r="AY3" s="2"/>
      <c r="AZ3" s="2"/>
      <c r="BA3" s="2"/>
      <c r="BB3" s="2"/>
    </row>
    <row r="4" spans="1:54" ht="18.7" customHeight="1" x14ac:dyDescent="0.3">
      <c r="A4" s="5" t="s">
        <v>2</v>
      </c>
      <c r="B4" s="6"/>
      <c r="C4" s="6"/>
      <c r="D4" s="6"/>
      <c r="E4" s="6"/>
      <c r="F4" s="6"/>
      <c r="G4" s="6"/>
      <c r="H4" s="6"/>
      <c r="I4" s="6"/>
      <c r="J4" s="6"/>
      <c r="K4" s="6"/>
      <c r="L4" s="6"/>
      <c r="M4" s="6"/>
      <c r="N4" s="6"/>
      <c r="O4" s="6"/>
      <c r="P4" s="6"/>
      <c r="Q4" s="6"/>
      <c r="R4" s="6"/>
      <c r="S4" s="6"/>
      <c r="T4" s="6"/>
      <c r="U4" s="6"/>
      <c r="V4" s="2"/>
      <c r="W4" s="2"/>
      <c r="X4" s="2"/>
      <c r="Y4" s="2"/>
      <c r="Z4" s="2"/>
      <c r="AA4" s="2"/>
      <c r="AB4" s="2"/>
      <c r="AC4" s="2"/>
      <c r="AD4" s="2"/>
      <c r="AE4" s="2"/>
      <c r="AF4" s="2"/>
      <c r="AG4" s="2"/>
      <c r="AH4" s="2"/>
      <c r="AI4" s="2"/>
      <c r="AJ4" s="2"/>
      <c r="AK4" s="551"/>
      <c r="AL4" s="2"/>
      <c r="AM4" s="2"/>
      <c r="AN4" s="2"/>
      <c r="AO4" s="6"/>
      <c r="AP4" s="6"/>
      <c r="AQ4" s="6"/>
      <c r="AR4" s="6"/>
      <c r="AS4" s="2"/>
      <c r="AT4" s="2"/>
      <c r="AU4" s="536"/>
      <c r="AV4" s="536"/>
      <c r="AW4" s="536"/>
      <c r="AX4" s="536"/>
      <c r="AY4" s="2"/>
      <c r="AZ4" s="2"/>
      <c r="BA4" s="2"/>
      <c r="BB4" s="2"/>
    </row>
    <row r="5" spans="1:54" ht="27" customHeight="1" x14ac:dyDescent="0.3">
      <c r="A5" s="5" t="s">
        <v>450</v>
      </c>
      <c r="B5" s="6"/>
      <c r="C5" s="6"/>
      <c r="D5" s="6"/>
      <c r="E5" s="6"/>
      <c r="F5" s="6"/>
      <c r="G5" s="6"/>
      <c r="H5" s="6"/>
      <c r="I5" s="6"/>
      <c r="J5" s="6"/>
      <c r="K5" s="6"/>
      <c r="L5" s="6"/>
      <c r="M5" s="6"/>
      <c r="N5" s="6"/>
      <c r="O5" s="6"/>
      <c r="P5" s="6"/>
      <c r="Q5" s="6"/>
      <c r="R5" s="6"/>
      <c r="S5" s="6"/>
      <c r="T5" s="6"/>
      <c r="U5" s="6"/>
      <c r="V5" s="7"/>
      <c r="W5" s="7"/>
      <c r="X5" s="7"/>
      <c r="Y5" s="7"/>
      <c r="Z5" s="7"/>
      <c r="AA5" s="7"/>
      <c r="AB5" s="7"/>
      <c r="AC5" s="7"/>
      <c r="AD5" s="7"/>
      <c r="AE5" s="7"/>
      <c r="AF5" s="7"/>
      <c r="AG5" s="7"/>
      <c r="AH5" s="7"/>
      <c r="AI5" s="7"/>
      <c r="AJ5" s="7"/>
      <c r="AK5" s="552"/>
      <c r="AL5" s="7"/>
      <c r="AM5" s="7"/>
      <c r="AN5" s="7"/>
      <c r="AS5" s="7"/>
      <c r="AT5" s="7"/>
      <c r="AU5" s="7"/>
      <c r="AV5" s="7"/>
      <c r="AW5" s="7"/>
      <c r="AX5" s="7"/>
      <c r="AY5" s="7"/>
      <c r="AZ5" s="7"/>
      <c r="BA5" s="7"/>
      <c r="BB5" s="7"/>
    </row>
    <row r="6" spans="1:54" ht="12.75" customHeight="1" x14ac:dyDescent="0.25">
      <c r="A6" s="1020" t="s">
        <v>3</v>
      </c>
      <c r="B6" s="784"/>
      <c r="C6" s="784"/>
      <c r="D6" s="784"/>
      <c r="E6" s="784"/>
      <c r="F6" s="784"/>
      <c r="G6" s="784"/>
      <c r="H6" s="784"/>
      <c r="I6" s="784"/>
      <c r="J6" s="784"/>
      <c r="K6" s="784"/>
      <c r="L6" s="784"/>
      <c r="M6" s="784"/>
      <c r="N6" s="784"/>
      <c r="O6" s="784"/>
      <c r="P6" s="784"/>
      <c r="Q6" s="784"/>
      <c r="R6" s="784"/>
      <c r="S6" s="784"/>
      <c r="T6" s="784"/>
      <c r="U6" s="784"/>
      <c r="V6" s="784"/>
      <c r="W6" s="784"/>
      <c r="X6" s="7"/>
      <c r="Y6" s="7"/>
      <c r="Z6" s="7"/>
      <c r="AA6" s="7"/>
      <c r="AB6" s="7"/>
      <c r="AC6" s="7"/>
      <c r="AD6" s="7"/>
      <c r="AE6" s="7"/>
      <c r="AF6" s="7"/>
      <c r="AG6" s="7"/>
      <c r="AH6" s="7"/>
      <c r="AI6" s="7"/>
      <c r="AJ6" s="7"/>
      <c r="AK6" s="552"/>
      <c r="AL6" s="7"/>
      <c r="AM6" s="7"/>
      <c r="AN6" s="7"/>
      <c r="AO6" s="7"/>
      <c r="AP6" s="7"/>
      <c r="AQ6" s="7"/>
      <c r="AR6" s="7"/>
      <c r="AS6" s="7"/>
      <c r="AT6" s="7"/>
      <c r="AU6" s="7"/>
      <c r="AV6" s="7"/>
      <c r="AW6" s="7"/>
      <c r="AX6" s="7"/>
      <c r="AY6" s="7"/>
      <c r="AZ6" s="7"/>
      <c r="BA6" s="7"/>
      <c r="BB6" s="7"/>
    </row>
    <row r="7" spans="1:54" ht="6.8" customHeight="1" x14ac:dyDescent="0.25">
      <c r="A7" s="783"/>
      <c r="B7" s="784"/>
      <c r="C7" s="8"/>
      <c r="D7" s="8"/>
      <c r="E7" s="8"/>
      <c r="F7" s="8"/>
      <c r="G7" s="8"/>
      <c r="H7" s="8"/>
      <c r="I7" s="8"/>
      <c r="J7" s="8"/>
      <c r="K7" s="7"/>
      <c r="L7" s="7"/>
      <c r="M7" s="7"/>
      <c r="N7" s="7"/>
      <c r="O7" s="7"/>
      <c r="P7" s="7"/>
      <c r="Q7" s="7"/>
      <c r="R7" s="7"/>
      <c r="S7" s="7"/>
      <c r="T7" s="7"/>
      <c r="U7" s="7"/>
      <c r="V7" s="7"/>
      <c r="W7" s="7"/>
      <c r="X7" s="7"/>
      <c r="Y7" s="7"/>
      <c r="Z7" s="7"/>
      <c r="AA7" s="7"/>
      <c r="AB7" s="7"/>
      <c r="AC7" s="7"/>
      <c r="AD7" s="7"/>
      <c r="AE7" s="7"/>
      <c r="AF7" s="7"/>
      <c r="AG7" s="7"/>
      <c r="AH7" s="7"/>
      <c r="AI7" s="7"/>
      <c r="AJ7" s="7"/>
      <c r="AK7" s="552"/>
      <c r="AL7" s="7"/>
      <c r="AM7" s="7"/>
      <c r="AN7" s="7"/>
      <c r="AO7" s="7"/>
      <c r="AP7" s="7"/>
      <c r="AQ7" s="7"/>
      <c r="AR7" s="7"/>
      <c r="AS7" s="7"/>
      <c r="AT7" s="7"/>
      <c r="AU7" s="7"/>
      <c r="AV7" s="7"/>
      <c r="AW7" s="7"/>
      <c r="AX7" s="7"/>
      <c r="AY7" s="7"/>
      <c r="AZ7" s="7"/>
      <c r="BA7" s="7"/>
      <c r="BB7" s="7"/>
    </row>
    <row r="8" spans="1:54" ht="16.5" customHeight="1" x14ac:dyDescent="0.25">
      <c r="A8" s="1021" t="s">
        <v>4</v>
      </c>
      <c r="B8" s="1021" t="s">
        <v>5</v>
      </c>
      <c r="C8" s="1013" t="s">
        <v>6</v>
      </c>
      <c r="D8" s="1003" t="s">
        <v>7</v>
      </c>
      <c r="E8" s="814"/>
      <c r="F8" s="867"/>
      <c r="G8" s="959" t="s">
        <v>8</v>
      </c>
      <c r="H8" s="1564"/>
      <c r="I8" s="1564"/>
      <c r="J8" s="1564"/>
      <c r="K8" s="959" t="s">
        <v>9</v>
      </c>
      <c r="L8" s="1564"/>
      <c r="M8" s="1564"/>
      <c r="N8" s="1564"/>
      <c r="O8" s="1564"/>
      <c r="P8" s="959" t="s">
        <v>10</v>
      </c>
      <c r="Q8" s="1564"/>
      <c r="R8" s="1564"/>
      <c r="S8" s="1564"/>
      <c r="T8" s="959" t="s">
        <v>11</v>
      </c>
      <c r="U8" s="1564"/>
      <c r="V8" s="1564"/>
      <c r="W8" s="1564"/>
      <c r="X8" s="1566" t="s">
        <v>12</v>
      </c>
      <c r="Y8" s="814"/>
      <c r="Z8" s="814"/>
      <c r="AA8" s="884"/>
      <c r="AB8" s="1003" t="s">
        <v>13</v>
      </c>
      <c r="AC8" s="814"/>
      <c r="AD8" s="814"/>
      <c r="AE8" s="884"/>
      <c r="AF8" s="1003" t="s">
        <v>14</v>
      </c>
      <c r="AG8" s="814"/>
      <c r="AH8" s="814"/>
      <c r="AI8" s="814"/>
      <c r="AJ8" s="884"/>
      <c r="AK8" s="1003" t="s">
        <v>15</v>
      </c>
      <c r="AL8" s="814"/>
      <c r="AM8" s="814"/>
      <c r="AN8" s="867"/>
      <c r="AO8" s="938" t="s">
        <v>401</v>
      </c>
      <c r="AP8" s="859"/>
      <c r="AQ8" s="859"/>
      <c r="AR8" s="859"/>
      <c r="AS8" s="1027" t="s">
        <v>534</v>
      </c>
      <c r="AT8" s="1027"/>
      <c r="AU8" s="1027"/>
      <c r="AV8" s="670"/>
      <c r="AW8" s="670"/>
      <c r="AX8" s="670"/>
      <c r="AY8" s="544"/>
      <c r="AZ8" s="9"/>
      <c r="BA8" s="7"/>
      <c r="BB8" s="7"/>
    </row>
    <row r="9" spans="1:54" ht="14.95" customHeight="1" x14ac:dyDescent="0.2">
      <c r="A9" s="786"/>
      <c r="B9" s="786"/>
      <c r="C9" s="786"/>
      <c r="D9" s="10" t="s">
        <v>16</v>
      </c>
      <c r="E9" s="10" t="s">
        <v>17</v>
      </c>
      <c r="F9" s="1565" t="s">
        <v>18</v>
      </c>
      <c r="G9" s="632" t="s">
        <v>19</v>
      </c>
      <c r="H9" s="632" t="s">
        <v>20</v>
      </c>
      <c r="I9" s="632" t="s">
        <v>21</v>
      </c>
      <c r="J9" s="632" t="s">
        <v>22</v>
      </c>
      <c r="K9" s="632" t="s">
        <v>23</v>
      </c>
      <c r="L9" s="632" t="s">
        <v>24</v>
      </c>
      <c r="M9" s="632" t="s">
        <v>25</v>
      </c>
      <c r="N9" s="632" t="s">
        <v>26</v>
      </c>
      <c r="O9" s="632" t="s">
        <v>27</v>
      </c>
      <c r="P9" s="632" t="s">
        <v>28</v>
      </c>
      <c r="Q9" s="632" t="s">
        <v>29</v>
      </c>
      <c r="R9" s="632" t="s">
        <v>30</v>
      </c>
      <c r="S9" s="632" t="s">
        <v>31</v>
      </c>
      <c r="T9" s="632" t="s">
        <v>19</v>
      </c>
      <c r="U9" s="632" t="s">
        <v>20</v>
      </c>
      <c r="V9" s="632" t="s">
        <v>21</v>
      </c>
      <c r="W9" s="632" t="s">
        <v>32</v>
      </c>
      <c r="X9" s="1567"/>
      <c r="Y9" s="13"/>
      <c r="Z9" s="1031" t="s">
        <v>406</v>
      </c>
      <c r="AA9" s="1032"/>
      <c r="AB9" s="13"/>
      <c r="AC9" s="13"/>
      <c r="AD9" s="13"/>
      <c r="AE9" s="13"/>
      <c r="AF9" s="13"/>
      <c r="AG9" s="13"/>
      <c r="AH9" s="13"/>
      <c r="AI9" s="13"/>
      <c r="AJ9" s="13"/>
      <c r="AK9" s="553"/>
      <c r="AL9" s="13"/>
      <c r="AM9" s="13"/>
      <c r="AN9" s="13"/>
      <c r="AO9" s="312"/>
      <c r="AP9" s="312"/>
      <c r="AQ9" s="312"/>
      <c r="AR9" s="543"/>
      <c r="AS9" s="540"/>
      <c r="AT9" s="541"/>
      <c r="AU9" s="312"/>
      <c r="AV9" s="533"/>
      <c r="AW9" s="533"/>
      <c r="AX9" s="533"/>
      <c r="AY9" s="311"/>
      <c r="AZ9" s="7"/>
      <c r="BA9" s="7"/>
      <c r="BB9" s="7"/>
    </row>
    <row r="10" spans="1:54" ht="12.75" customHeight="1" x14ac:dyDescent="0.2">
      <c r="A10" s="1014"/>
      <c r="B10" s="1014"/>
      <c r="C10" s="1014"/>
      <c r="D10" s="319"/>
      <c r="E10" s="319"/>
      <c r="F10" s="668"/>
      <c r="G10" s="781">
        <v>1</v>
      </c>
      <c r="H10" s="781">
        <v>2</v>
      </c>
      <c r="I10" s="781">
        <v>3</v>
      </c>
      <c r="J10" s="781">
        <v>4</v>
      </c>
      <c r="K10" s="781">
        <v>5</v>
      </c>
      <c r="L10" s="781">
        <v>6</v>
      </c>
      <c r="M10" s="781">
        <v>7</v>
      </c>
      <c r="N10" s="781">
        <v>8</v>
      </c>
      <c r="O10" s="781">
        <v>9</v>
      </c>
      <c r="P10" s="781">
        <v>10</v>
      </c>
      <c r="Q10" s="781">
        <v>11</v>
      </c>
      <c r="R10" s="781">
        <v>12</v>
      </c>
      <c r="S10" s="781">
        <v>13</v>
      </c>
      <c r="T10" s="781">
        <v>14</v>
      </c>
      <c r="U10" s="781">
        <v>15</v>
      </c>
      <c r="V10" s="781">
        <v>16</v>
      </c>
      <c r="W10" s="781">
        <v>17</v>
      </c>
      <c r="X10" s="1568" t="s">
        <v>50</v>
      </c>
      <c r="Y10" s="356" t="s">
        <v>51</v>
      </c>
      <c r="Z10" s="356" t="s">
        <v>52</v>
      </c>
      <c r="AA10" s="356" t="s">
        <v>53</v>
      </c>
      <c r="AB10" s="356" t="s">
        <v>54</v>
      </c>
      <c r="AC10" s="356" t="s">
        <v>55</v>
      </c>
      <c r="AD10" s="356" t="s">
        <v>56</v>
      </c>
      <c r="AE10" s="356" t="s">
        <v>57</v>
      </c>
      <c r="AF10" s="356" t="s">
        <v>58</v>
      </c>
      <c r="AG10" s="356" t="s">
        <v>55</v>
      </c>
      <c r="AH10" s="356" t="s">
        <v>56</v>
      </c>
      <c r="AI10" s="356" t="s">
        <v>57</v>
      </c>
      <c r="AJ10" s="356" t="s">
        <v>59</v>
      </c>
      <c r="AK10" s="653" t="s">
        <v>60</v>
      </c>
      <c r="AL10" s="356" t="s">
        <v>61</v>
      </c>
      <c r="AM10" s="356" t="s">
        <v>62</v>
      </c>
      <c r="AN10" s="356" t="s">
        <v>63</v>
      </c>
      <c r="AO10" s="358" t="s">
        <v>402</v>
      </c>
      <c r="AP10" s="358" t="s">
        <v>403</v>
      </c>
      <c r="AQ10" s="358" t="s">
        <v>404</v>
      </c>
      <c r="AR10" s="654" t="s">
        <v>405</v>
      </c>
      <c r="AS10" s="654" t="s">
        <v>521</v>
      </c>
      <c r="AT10" s="358" t="s">
        <v>518</v>
      </c>
      <c r="AU10" s="312" t="s">
        <v>532</v>
      </c>
      <c r="AV10" s="533"/>
      <c r="AW10" s="533"/>
      <c r="AX10" s="533"/>
      <c r="AY10" s="311"/>
      <c r="AZ10" s="7"/>
      <c r="BA10" s="7"/>
      <c r="BB10" s="7"/>
    </row>
    <row r="11" spans="1:54" ht="23.3" customHeight="1" x14ac:dyDescent="0.25">
      <c r="A11" s="1022" t="s">
        <v>64</v>
      </c>
      <c r="B11" s="1022" t="s">
        <v>65</v>
      </c>
      <c r="C11" s="659">
        <v>1</v>
      </c>
      <c r="D11" s="659"/>
      <c r="E11" s="659"/>
      <c r="F11" s="659"/>
      <c r="G11" s="379" t="s">
        <v>66</v>
      </c>
      <c r="H11" s="379"/>
      <c r="I11" s="379"/>
      <c r="J11" s="379"/>
      <c r="K11" s="379"/>
      <c r="L11" s="379"/>
      <c r="M11" s="379"/>
      <c r="N11" s="379"/>
      <c r="O11" s="379" t="s">
        <v>66</v>
      </c>
      <c r="P11" s="379"/>
      <c r="Q11" s="379"/>
      <c r="R11" s="379"/>
      <c r="S11" s="379"/>
      <c r="T11" s="379"/>
      <c r="U11" s="379"/>
      <c r="V11" s="379"/>
      <c r="W11" s="655"/>
      <c r="X11" s="660"/>
      <c r="Y11" s="660" t="s">
        <v>67</v>
      </c>
      <c r="Z11" s="1011" t="s">
        <v>67</v>
      </c>
      <c r="AA11" s="1011"/>
      <c r="AB11" s="1015" t="s">
        <v>67</v>
      </c>
      <c r="AC11" s="1015"/>
      <c r="AD11" s="1015"/>
      <c r="AE11" s="1015"/>
      <c r="AF11" s="1015" t="s">
        <v>67</v>
      </c>
      <c r="AG11" s="1015"/>
      <c r="AH11" s="1015"/>
      <c r="AI11" s="1015"/>
      <c r="AJ11" s="1015"/>
      <c r="AK11" s="1034" t="s">
        <v>490</v>
      </c>
      <c r="AL11" s="1015" t="s">
        <v>67</v>
      </c>
      <c r="AM11" s="1015"/>
      <c r="AN11" s="1015"/>
      <c r="AO11" s="1015" t="s">
        <v>67</v>
      </c>
      <c r="AP11" s="1015"/>
      <c r="AQ11" s="1015"/>
      <c r="AR11" s="1015"/>
      <c r="AS11" s="655"/>
      <c r="AT11" s="655"/>
      <c r="AU11" s="333"/>
      <c r="AV11" s="311"/>
      <c r="AW11" s="311"/>
      <c r="AX11" s="311"/>
      <c r="AY11" s="518" t="s">
        <v>68</v>
      </c>
      <c r="AZ11" s="7"/>
      <c r="BA11" s="7"/>
      <c r="BB11" s="7"/>
    </row>
    <row r="12" spans="1:54" ht="14.95" customHeight="1" x14ac:dyDescent="0.25">
      <c r="A12" s="993"/>
      <c r="B12" s="993"/>
      <c r="C12" s="659">
        <v>2.2999999999999998</v>
      </c>
      <c r="D12" s="1011" t="s">
        <v>69</v>
      </c>
      <c r="E12" s="993"/>
      <c r="F12" s="993"/>
      <c r="G12" s="1012" t="s">
        <v>70</v>
      </c>
      <c r="H12" s="993"/>
      <c r="I12" s="993"/>
      <c r="J12" s="993"/>
      <c r="K12" s="993"/>
      <c r="L12" s="993"/>
      <c r="M12" s="993"/>
      <c r="N12" s="993"/>
      <c r="O12" s="993"/>
      <c r="P12" s="993"/>
      <c r="Q12" s="993"/>
      <c r="R12" s="993"/>
      <c r="S12" s="993"/>
      <c r="T12" s="993"/>
      <c r="U12" s="993"/>
      <c r="V12" s="993"/>
      <c r="W12" s="655"/>
      <c r="X12" s="1006" t="s">
        <v>71</v>
      </c>
      <c r="Y12" s="661" t="s">
        <v>529</v>
      </c>
      <c r="Z12" s="661"/>
      <c r="AA12" s="661"/>
      <c r="AB12" s="661"/>
      <c r="AC12" s="661"/>
      <c r="AD12" s="661"/>
      <c r="AE12" s="661"/>
      <c r="AF12" s="661"/>
      <c r="AG12" s="661"/>
      <c r="AH12" s="661"/>
      <c r="AI12" s="661"/>
      <c r="AJ12" s="661"/>
      <c r="AK12" s="1034"/>
      <c r="AL12" s="1035" t="s">
        <v>492</v>
      </c>
      <c r="AM12" s="1035"/>
      <c r="AN12" s="1035"/>
      <c r="AO12" s="1035"/>
      <c r="AP12" s="1035"/>
      <c r="AQ12" s="1035"/>
      <c r="AR12" s="995" t="s">
        <v>524</v>
      </c>
      <c r="AS12" s="990" t="s">
        <v>523</v>
      </c>
      <c r="AT12" s="991" t="s">
        <v>519</v>
      </c>
      <c r="AU12" s="975" t="s">
        <v>533</v>
      </c>
      <c r="AV12" s="671"/>
      <c r="AW12" s="671"/>
      <c r="AX12" s="671"/>
      <c r="AY12" s="311" t="s">
        <v>73</v>
      </c>
      <c r="AZ12" s="7"/>
      <c r="BA12" s="7"/>
      <c r="BB12" s="7"/>
    </row>
    <row r="13" spans="1:54" ht="14.95" customHeight="1" x14ac:dyDescent="0.25">
      <c r="A13" s="993"/>
      <c r="B13" s="993"/>
      <c r="C13" s="659">
        <v>4.5</v>
      </c>
      <c r="D13" s="993"/>
      <c r="E13" s="993"/>
      <c r="F13" s="993"/>
      <c r="G13" s="1025" t="s">
        <v>74</v>
      </c>
      <c r="H13" s="993"/>
      <c r="I13" s="993"/>
      <c r="J13" s="993"/>
      <c r="K13" s="993"/>
      <c r="L13" s="993"/>
      <c r="M13" s="993"/>
      <c r="N13" s="993"/>
      <c r="O13" s="1026" t="s">
        <v>75</v>
      </c>
      <c r="P13" s="993"/>
      <c r="Q13" s="993"/>
      <c r="R13" s="993"/>
      <c r="S13" s="993"/>
      <c r="T13" s="993"/>
      <c r="U13" s="993"/>
      <c r="V13" s="993"/>
      <c r="W13" s="655"/>
      <c r="X13" s="1007"/>
      <c r="Y13" s="1033" t="s">
        <v>75</v>
      </c>
      <c r="Z13" s="1033"/>
      <c r="AA13" s="1033"/>
      <c r="AB13" s="1033"/>
      <c r="AC13" s="1033"/>
      <c r="AD13" s="1033"/>
      <c r="AE13" s="1033"/>
      <c r="AF13" s="1033"/>
      <c r="AG13" s="1033"/>
      <c r="AH13" s="1033"/>
      <c r="AI13" s="1000" t="s">
        <v>283</v>
      </c>
      <c r="AJ13" s="1000"/>
      <c r="AK13" s="1034"/>
      <c r="AL13" s="987" t="s">
        <v>283</v>
      </c>
      <c r="AM13" s="987"/>
      <c r="AN13" s="987"/>
      <c r="AO13" s="987"/>
      <c r="AP13" s="987"/>
      <c r="AQ13" s="987"/>
      <c r="AR13" s="995"/>
      <c r="AS13" s="990"/>
      <c r="AT13" s="991"/>
      <c r="AU13" s="976"/>
      <c r="AV13" s="671"/>
      <c r="AW13" s="671"/>
      <c r="AX13" s="671"/>
      <c r="AY13" s="311" t="s">
        <v>76</v>
      </c>
      <c r="AZ13" s="7" t="s">
        <v>77</v>
      </c>
      <c r="BA13" s="7"/>
      <c r="BB13" s="7"/>
    </row>
    <row r="14" spans="1:54" ht="14.95" customHeight="1" x14ac:dyDescent="0.25">
      <c r="A14" s="993"/>
      <c r="B14" s="1022" t="s">
        <v>78</v>
      </c>
      <c r="C14" s="659" t="s">
        <v>79</v>
      </c>
      <c r="D14" s="659"/>
      <c r="E14" s="659"/>
      <c r="F14" s="659"/>
      <c r="G14" s="1010" t="s">
        <v>80</v>
      </c>
      <c r="H14" s="993"/>
      <c r="I14" s="993"/>
      <c r="J14" s="993"/>
      <c r="K14" s="993"/>
      <c r="L14" s="993"/>
      <c r="M14" s="993"/>
      <c r="N14" s="993"/>
      <c r="O14" s="993"/>
      <c r="P14" s="993"/>
      <c r="Q14" s="993"/>
      <c r="R14" s="993"/>
      <c r="S14" s="993"/>
      <c r="T14" s="993"/>
      <c r="U14" s="993"/>
      <c r="V14" s="993"/>
      <c r="W14" s="643"/>
      <c r="X14" s="1007"/>
      <c r="Y14" s="662"/>
      <c r="Z14" s="379"/>
      <c r="AA14" s="379"/>
      <c r="AB14" s="379"/>
      <c r="AC14" s="379"/>
      <c r="AD14" s="379"/>
      <c r="AE14" s="379"/>
      <c r="AF14" s="379"/>
      <c r="AG14" s="375"/>
      <c r="AH14" s="375"/>
      <c r="AI14" s="375"/>
      <c r="AJ14" s="375"/>
      <c r="AK14" s="1034"/>
      <c r="AL14" s="375"/>
      <c r="AM14" s="375"/>
      <c r="AN14" s="663"/>
      <c r="AO14" s="375"/>
      <c r="AP14" s="375"/>
      <c r="AQ14" s="375"/>
      <c r="AR14" s="995"/>
      <c r="AS14" s="990"/>
      <c r="AT14" s="991"/>
      <c r="AU14" s="976"/>
      <c r="AV14" s="671"/>
      <c r="AW14" s="671"/>
      <c r="AX14" s="671"/>
      <c r="AY14" s="311" t="s">
        <v>81</v>
      </c>
      <c r="AZ14" s="7"/>
      <c r="BA14" s="7"/>
      <c r="BB14" s="7"/>
    </row>
    <row r="15" spans="1:54" ht="14.3" customHeight="1" x14ac:dyDescent="0.25">
      <c r="A15" s="993"/>
      <c r="B15" s="993"/>
      <c r="C15" s="659" t="s">
        <v>82</v>
      </c>
      <c r="D15" s="659"/>
      <c r="E15" s="659"/>
      <c r="F15" s="659"/>
      <c r="G15" s="1004" t="s">
        <v>83</v>
      </c>
      <c r="H15" s="993"/>
      <c r="I15" s="993"/>
      <c r="J15" s="993"/>
      <c r="K15" s="993"/>
      <c r="L15" s="993"/>
      <c r="M15" s="993"/>
      <c r="N15" s="993"/>
      <c r="O15" s="993"/>
      <c r="P15" s="993"/>
      <c r="Q15" s="993"/>
      <c r="R15" s="993"/>
      <c r="S15" s="993"/>
      <c r="T15" s="993"/>
      <c r="U15" s="993"/>
      <c r="V15" s="993"/>
      <c r="W15" s="643"/>
      <c r="X15" s="1007"/>
      <c r="Y15" s="662"/>
      <c r="Z15" s="379"/>
      <c r="AA15" s="379"/>
      <c r="AB15" s="379"/>
      <c r="AC15" s="379"/>
      <c r="AD15" s="655"/>
      <c r="AE15" s="379"/>
      <c r="AF15" s="379"/>
      <c r="AG15" s="375"/>
      <c r="AH15" s="375"/>
      <c r="AI15" s="375"/>
      <c r="AJ15" s="375"/>
      <c r="AK15" s="1034"/>
      <c r="AL15" s="375"/>
      <c r="AM15" s="375"/>
      <c r="AN15" s="663"/>
      <c r="AO15" s="375"/>
      <c r="AP15" s="375"/>
      <c r="AQ15" s="375"/>
      <c r="AR15" s="995"/>
      <c r="AS15" s="990"/>
      <c r="AT15" s="991"/>
      <c r="AU15" s="976"/>
      <c r="AV15" s="671"/>
      <c r="AW15" s="671"/>
      <c r="AX15" s="671"/>
      <c r="AY15" s="311" t="s">
        <v>84</v>
      </c>
      <c r="AZ15" s="7"/>
      <c r="BA15" s="7"/>
      <c r="BB15" s="7"/>
    </row>
    <row r="16" spans="1:54" ht="13.6" customHeight="1" x14ac:dyDescent="0.25">
      <c r="A16" s="1022" t="s">
        <v>85</v>
      </c>
      <c r="B16" s="1022" t="s">
        <v>65</v>
      </c>
      <c r="C16" s="659" t="s">
        <v>79</v>
      </c>
      <c r="D16" s="659"/>
      <c r="E16" s="659"/>
      <c r="F16" s="659"/>
      <c r="G16" s="664"/>
      <c r="H16" s="1024" t="s">
        <v>76</v>
      </c>
      <c r="I16" s="993"/>
      <c r="J16" s="993"/>
      <c r="K16" s="993"/>
      <c r="L16" s="993"/>
      <c r="M16" s="993"/>
      <c r="N16" s="993"/>
      <c r="O16" s="993"/>
      <c r="P16" s="993"/>
      <c r="Q16" s="993"/>
      <c r="R16" s="664"/>
      <c r="S16" s="664"/>
      <c r="T16" s="664"/>
      <c r="U16" s="1008" t="s">
        <v>86</v>
      </c>
      <c r="V16" s="993"/>
      <c r="W16" s="993"/>
      <c r="X16" s="992" t="s">
        <v>86</v>
      </c>
      <c r="Y16" s="661" t="s">
        <v>284</v>
      </c>
      <c r="Z16" s="661"/>
      <c r="AA16" s="661"/>
      <c r="AB16" s="661"/>
      <c r="AC16" s="661"/>
      <c r="AD16" s="661"/>
      <c r="AE16" s="661"/>
      <c r="AF16" s="661"/>
      <c r="AG16" s="661"/>
      <c r="AH16" s="661"/>
      <c r="AI16" s="375"/>
      <c r="AJ16" s="665"/>
      <c r="AK16" s="1034"/>
      <c r="AL16" s="665"/>
      <c r="AM16" s="665"/>
      <c r="AN16" s="665"/>
      <c r="AO16" s="665"/>
      <c r="AP16" s="665"/>
      <c r="AQ16" s="375"/>
      <c r="AR16" s="995"/>
      <c r="AS16" s="990"/>
      <c r="AT16" s="991"/>
      <c r="AU16" s="976"/>
      <c r="AV16" s="671"/>
      <c r="AW16" s="671"/>
      <c r="AX16" s="671"/>
      <c r="AY16" s="311" t="s">
        <v>87</v>
      </c>
      <c r="AZ16" s="29">
        <v>44893</v>
      </c>
      <c r="BA16" s="7"/>
      <c r="BB16" s="7"/>
    </row>
    <row r="17" spans="1:54" ht="17.350000000000001" customHeight="1" x14ac:dyDescent="0.25">
      <c r="A17" s="993"/>
      <c r="B17" s="993"/>
      <c r="C17" s="659" t="s">
        <v>82</v>
      </c>
      <c r="D17" s="659"/>
      <c r="E17" s="659"/>
      <c r="F17" s="659"/>
      <c r="G17" s="664"/>
      <c r="H17" s="993"/>
      <c r="I17" s="993"/>
      <c r="J17" s="993"/>
      <c r="K17" s="993"/>
      <c r="L17" s="993"/>
      <c r="M17" s="993"/>
      <c r="N17" s="993"/>
      <c r="O17" s="993"/>
      <c r="P17" s="993"/>
      <c r="Q17" s="993"/>
      <c r="R17" s="664"/>
      <c r="S17" s="664"/>
      <c r="T17" s="664"/>
      <c r="U17" s="993"/>
      <c r="V17" s="1009"/>
      <c r="W17" s="993"/>
      <c r="X17" s="993"/>
      <c r="Y17" s="666" t="s">
        <v>74</v>
      </c>
      <c r="Z17" s="666"/>
      <c r="AA17" s="666"/>
      <c r="AB17" s="666"/>
      <c r="AC17" s="666"/>
      <c r="AD17" s="666"/>
      <c r="AE17" s="666"/>
      <c r="AF17" s="666"/>
      <c r="AG17" s="666"/>
      <c r="AH17" s="666"/>
      <c r="AI17" s="375"/>
      <c r="AJ17" s="665"/>
      <c r="AK17" s="1034"/>
      <c r="AL17" s="665"/>
      <c r="AM17" s="665"/>
      <c r="AN17" s="665"/>
      <c r="AO17" s="665"/>
      <c r="AP17" s="665"/>
      <c r="AQ17" s="375"/>
      <c r="AR17" s="995"/>
      <c r="AS17" s="990"/>
      <c r="AT17" s="991"/>
      <c r="AU17" s="976"/>
      <c r="AV17" s="671"/>
      <c r="AW17" s="671"/>
      <c r="AX17" s="671"/>
      <c r="AY17" s="311"/>
      <c r="AZ17" s="7"/>
      <c r="BA17" s="7"/>
      <c r="BB17" s="7"/>
    </row>
    <row r="18" spans="1:54" ht="16.5" customHeight="1" x14ac:dyDescent="0.25">
      <c r="A18" s="993"/>
      <c r="B18" s="1022" t="s">
        <v>78</v>
      </c>
      <c r="C18" s="659" t="s">
        <v>79</v>
      </c>
      <c r="D18" s="1015" t="s">
        <v>88</v>
      </c>
      <c r="E18" s="993"/>
      <c r="F18" s="993"/>
      <c r="G18" s="1018" t="s">
        <v>73</v>
      </c>
      <c r="H18" s="1024" t="s">
        <v>76</v>
      </c>
      <c r="I18" s="993"/>
      <c r="J18" s="993"/>
      <c r="K18" s="993"/>
      <c r="L18" s="993"/>
      <c r="M18" s="993"/>
      <c r="N18" s="993"/>
      <c r="O18" s="993"/>
      <c r="P18" s="993"/>
      <c r="Q18" s="993"/>
      <c r="R18" s="664"/>
      <c r="S18" s="664"/>
      <c r="T18" s="664"/>
      <c r="U18" s="993"/>
      <c r="V18" s="1009"/>
      <c r="W18" s="993"/>
      <c r="X18" s="993"/>
      <c r="Y18" s="375"/>
      <c r="Z18" s="375"/>
      <c r="AA18" s="375"/>
      <c r="AB18" s="375"/>
      <c r="AC18" s="375"/>
      <c r="AD18" s="375"/>
      <c r="AE18" s="375"/>
      <c r="AF18" s="375"/>
      <c r="AG18" s="999" t="s">
        <v>416</v>
      </c>
      <c r="AH18" s="999"/>
      <c r="AI18" s="999"/>
      <c r="AJ18" s="999"/>
      <c r="AK18" s="1034"/>
      <c r="AL18" s="999" t="s">
        <v>416</v>
      </c>
      <c r="AM18" s="999"/>
      <c r="AN18" s="999"/>
      <c r="AO18" s="999"/>
      <c r="AP18" s="999"/>
      <c r="AQ18" s="999"/>
      <c r="AR18" s="995"/>
      <c r="AS18" s="990"/>
      <c r="AT18" s="991"/>
      <c r="AU18" s="976"/>
      <c r="AV18" s="671"/>
      <c r="AW18" s="671"/>
      <c r="AX18" s="671"/>
      <c r="AY18" s="311"/>
      <c r="AZ18" s="7"/>
      <c r="BA18" s="7"/>
      <c r="BB18" s="7"/>
    </row>
    <row r="19" spans="1:54" ht="16.5" customHeight="1" x14ac:dyDescent="0.25">
      <c r="A19" s="993"/>
      <c r="B19" s="993"/>
      <c r="C19" s="659" t="s">
        <v>82</v>
      </c>
      <c r="D19" s="993"/>
      <c r="E19" s="1009"/>
      <c r="F19" s="993"/>
      <c r="G19" s="993"/>
      <c r="H19" s="993"/>
      <c r="I19" s="993"/>
      <c r="J19" s="993"/>
      <c r="K19" s="993"/>
      <c r="L19" s="993"/>
      <c r="M19" s="993"/>
      <c r="N19" s="993"/>
      <c r="O19" s="993"/>
      <c r="P19" s="993"/>
      <c r="Q19" s="993"/>
      <c r="R19" s="664"/>
      <c r="S19" s="664"/>
      <c r="T19" s="664"/>
      <c r="U19" s="993"/>
      <c r="V19" s="993"/>
      <c r="W19" s="993"/>
      <c r="X19" s="993"/>
      <c r="Y19" s="375"/>
      <c r="Z19" s="375"/>
      <c r="AA19" s="375"/>
      <c r="AB19" s="375"/>
      <c r="AC19" s="375"/>
      <c r="AD19" s="375"/>
      <c r="AE19" s="375"/>
      <c r="AF19" s="375"/>
      <c r="AG19" s="999"/>
      <c r="AH19" s="999"/>
      <c r="AI19" s="999"/>
      <c r="AJ19" s="999"/>
      <c r="AK19" s="1034"/>
      <c r="AL19" s="999"/>
      <c r="AM19" s="999"/>
      <c r="AN19" s="999"/>
      <c r="AO19" s="999"/>
      <c r="AP19" s="999"/>
      <c r="AQ19" s="999"/>
      <c r="AR19" s="995"/>
      <c r="AS19" s="990"/>
      <c r="AT19" s="991"/>
      <c r="AU19" s="976"/>
      <c r="AV19" s="671"/>
      <c r="AW19" s="671"/>
      <c r="AX19" s="671"/>
      <c r="AY19" s="518" t="s">
        <v>89</v>
      </c>
      <c r="AZ19" s="7"/>
      <c r="BA19" s="7"/>
      <c r="BB19" s="7"/>
    </row>
    <row r="20" spans="1:54" ht="16.5" customHeight="1" x14ac:dyDescent="0.2">
      <c r="A20" s="1022" t="s">
        <v>90</v>
      </c>
      <c r="B20" s="1022" t="s">
        <v>65</v>
      </c>
      <c r="C20" s="659" t="s">
        <v>79</v>
      </c>
      <c r="D20" s="993"/>
      <c r="E20" s="1009"/>
      <c r="F20" s="993"/>
      <c r="G20" s="1018" t="s">
        <v>91</v>
      </c>
      <c r="H20" s="664"/>
      <c r="I20" s="664"/>
      <c r="J20" s="664"/>
      <c r="K20" s="664"/>
      <c r="L20" s="664"/>
      <c r="M20" s="996" t="s">
        <v>81</v>
      </c>
      <c r="N20" s="1009"/>
      <c r="O20" s="1009"/>
      <c r="P20" s="1009"/>
      <c r="Q20" s="1009"/>
      <c r="R20" s="1009"/>
      <c r="S20" s="1009"/>
      <c r="T20" s="1009"/>
      <c r="U20" s="1009"/>
      <c r="V20" s="993"/>
      <c r="W20" s="664"/>
      <c r="X20" s="986" t="s">
        <v>72</v>
      </c>
      <c r="Y20" s="997" t="s">
        <v>415</v>
      </c>
      <c r="Z20" s="665"/>
      <c r="AA20" s="665"/>
      <c r="AB20" s="998" t="s">
        <v>415</v>
      </c>
      <c r="AC20" s="998"/>
      <c r="AD20" s="998"/>
      <c r="AE20" s="998"/>
      <c r="AF20" s="998"/>
      <c r="AG20" s="998"/>
      <c r="AH20" s="998"/>
      <c r="AI20" s="996" t="s">
        <v>414</v>
      </c>
      <c r="AJ20" s="988" t="s">
        <v>104</v>
      </c>
      <c r="AK20" s="1034"/>
      <c r="AL20" s="988" t="s">
        <v>545</v>
      </c>
      <c r="AM20" s="988"/>
      <c r="AN20" s="988"/>
      <c r="AO20" s="988"/>
      <c r="AP20" s="988"/>
      <c r="AQ20" s="988"/>
      <c r="AR20" s="995"/>
      <c r="AS20" s="990"/>
      <c r="AT20" s="991"/>
      <c r="AU20" s="976"/>
      <c r="AV20" s="671"/>
      <c r="AW20" s="671"/>
      <c r="AX20" s="761" t="s">
        <v>544</v>
      </c>
      <c r="AY20" s="545" t="s">
        <v>92</v>
      </c>
      <c r="AZ20" s="7" t="s">
        <v>98</v>
      </c>
      <c r="BA20" s="7"/>
      <c r="BB20" s="7"/>
    </row>
    <row r="21" spans="1:54" ht="16.5" customHeight="1" x14ac:dyDescent="0.2">
      <c r="A21" s="993"/>
      <c r="B21" s="993"/>
      <c r="C21" s="659" t="s">
        <v>82</v>
      </c>
      <c r="D21" s="993"/>
      <c r="E21" s="1009"/>
      <c r="F21" s="993"/>
      <c r="G21" s="993"/>
      <c r="H21" s="664"/>
      <c r="I21" s="664"/>
      <c r="J21" s="664"/>
      <c r="K21" s="664"/>
      <c r="L21" s="664"/>
      <c r="M21" s="993"/>
      <c r="N21" s="993"/>
      <c r="O21" s="993"/>
      <c r="P21" s="993"/>
      <c r="Q21" s="993"/>
      <c r="R21" s="993"/>
      <c r="S21" s="993"/>
      <c r="T21" s="993"/>
      <c r="U21" s="993"/>
      <c r="V21" s="993"/>
      <c r="W21" s="664"/>
      <c r="X21" s="1029"/>
      <c r="Y21" s="997"/>
      <c r="Z21" s="665"/>
      <c r="AA21" s="665"/>
      <c r="AB21" s="998"/>
      <c r="AC21" s="998"/>
      <c r="AD21" s="998"/>
      <c r="AE21" s="998"/>
      <c r="AF21" s="998"/>
      <c r="AG21" s="998"/>
      <c r="AH21" s="998"/>
      <c r="AI21" s="996"/>
      <c r="AJ21" s="988"/>
      <c r="AK21" s="1034"/>
      <c r="AL21" s="988"/>
      <c r="AM21" s="988"/>
      <c r="AN21" s="988"/>
      <c r="AO21" s="988"/>
      <c r="AP21" s="988"/>
      <c r="AQ21" s="988"/>
      <c r="AR21" s="995"/>
      <c r="AS21" s="990"/>
      <c r="AT21" s="991"/>
      <c r="AU21" s="976"/>
      <c r="AV21" s="671"/>
      <c r="AW21" s="671"/>
      <c r="AX21" s="761" t="s">
        <v>544</v>
      </c>
      <c r="AY21" s="546" t="s">
        <v>103</v>
      </c>
      <c r="AZ21" s="7" t="s">
        <v>444</v>
      </c>
      <c r="BA21" s="7"/>
      <c r="BB21" s="7"/>
    </row>
    <row r="22" spans="1:54" ht="16.5" customHeight="1" x14ac:dyDescent="0.25">
      <c r="A22" s="993"/>
      <c r="B22" s="1022" t="s">
        <v>78</v>
      </c>
      <c r="C22" s="659" t="s">
        <v>79</v>
      </c>
      <c r="D22" s="993"/>
      <c r="E22" s="1009"/>
      <c r="F22" s="993"/>
      <c r="G22" s="993"/>
      <c r="H22" s="664"/>
      <c r="I22" s="664"/>
      <c r="J22" s="664"/>
      <c r="K22" s="664"/>
      <c r="L22" s="664"/>
      <c r="M22" s="996" t="s">
        <v>81</v>
      </c>
      <c r="N22" s="993"/>
      <c r="O22" s="993"/>
      <c r="P22" s="993"/>
      <c r="Q22" s="993"/>
      <c r="R22" s="993"/>
      <c r="S22" s="993"/>
      <c r="T22" s="993"/>
      <c r="U22" s="993"/>
      <c r="V22" s="993"/>
      <c r="W22" s="664"/>
      <c r="X22" s="1029"/>
      <c r="Y22" s="665"/>
      <c r="Z22" s="665"/>
      <c r="AA22" s="665"/>
      <c r="AB22" s="998"/>
      <c r="AC22" s="998"/>
      <c r="AD22" s="998"/>
      <c r="AE22" s="998"/>
      <c r="AF22" s="998"/>
      <c r="AG22" s="998"/>
      <c r="AH22" s="998"/>
      <c r="AI22" s="996"/>
      <c r="AJ22" s="375"/>
      <c r="AK22" s="1034"/>
      <c r="AL22" s="656"/>
      <c r="AM22" s="375"/>
      <c r="AN22" s="663"/>
      <c r="AO22" s="375"/>
      <c r="AP22" s="375"/>
      <c r="AQ22" s="375"/>
      <c r="AR22" s="995"/>
      <c r="AS22" s="990"/>
      <c r="AT22" s="991"/>
      <c r="AU22" s="976"/>
      <c r="AV22" s="671"/>
      <c r="AW22" s="671"/>
      <c r="AX22" s="761" t="s">
        <v>544</v>
      </c>
      <c r="AY22" s="547" t="s">
        <v>104</v>
      </c>
      <c r="AZ22" s="7" t="s">
        <v>444</v>
      </c>
      <c r="BA22" s="7"/>
      <c r="BB22" s="7"/>
    </row>
    <row r="23" spans="1:54" ht="16.5" customHeight="1" x14ac:dyDescent="0.25">
      <c r="A23" s="993"/>
      <c r="B23" s="993"/>
      <c r="C23" s="659" t="s">
        <v>82</v>
      </c>
      <c r="D23" s="993"/>
      <c r="E23" s="993"/>
      <c r="F23" s="993"/>
      <c r="G23" s="993"/>
      <c r="H23" s="664"/>
      <c r="I23" s="664"/>
      <c r="J23" s="664"/>
      <c r="K23" s="664"/>
      <c r="L23" s="664"/>
      <c r="M23" s="993"/>
      <c r="N23" s="993"/>
      <c r="O23" s="993"/>
      <c r="P23" s="993"/>
      <c r="Q23" s="993"/>
      <c r="R23" s="993"/>
      <c r="S23" s="993"/>
      <c r="T23" s="993"/>
      <c r="U23" s="993"/>
      <c r="V23" s="993"/>
      <c r="W23" s="664"/>
      <c r="X23" s="1029"/>
      <c r="Y23" s="665"/>
      <c r="Z23" s="665"/>
      <c r="AA23" s="665"/>
      <c r="AB23" s="998"/>
      <c r="AC23" s="998"/>
      <c r="AD23" s="998"/>
      <c r="AE23" s="998"/>
      <c r="AF23" s="998"/>
      <c r="AG23" s="998"/>
      <c r="AH23" s="998"/>
      <c r="AI23" s="996"/>
      <c r="AJ23" s="375"/>
      <c r="AK23" s="1034"/>
      <c r="AL23" s="375"/>
      <c r="AM23" s="375"/>
      <c r="AN23" s="663"/>
      <c r="AO23" s="375"/>
      <c r="AP23" s="375"/>
      <c r="AQ23" s="375"/>
      <c r="AR23" s="995"/>
      <c r="AS23" s="990"/>
      <c r="AT23" s="991"/>
      <c r="AU23" s="976"/>
      <c r="AV23" s="671"/>
      <c r="AW23" s="671"/>
      <c r="AX23" s="761" t="s">
        <v>544</v>
      </c>
      <c r="AY23" s="548" t="s">
        <v>97</v>
      </c>
      <c r="AZ23" s="7" t="s">
        <v>98</v>
      </c>
      <c r="BA23" s="7"/>
      <c r="BB23" s="7"/>
    </row>
    <row r="24" spans="1:54" ht="15.65" x14ac:dyDescent="0.25">
      <c r="A24" s="1022" t="s">
        <v>93</v>
      </c>
      <c r="B24" s="1022" t="s">
        <v>65</v>
      </c>
      <c r="C24" s="659" t="s">
        <v>79</v>
      </c>
      <c r="D24" s="659"/>
      <c r="E24" s="659"/>
      <c r="F24" s="659"/>
      <c r="G24" s="1012" t="s">
        <v>70</v>
      </c>
      <c r="H24" s="993"/>
      <c r="I24" s="993"/>
      <c r="J24" s="993"/>
      <c r="K24" s="993"/>
      <c r="L24" s="993"/>
      <c r="M24" s="993"/>
      <c r="N24" s="993"/>
      <c r="O24" s="993"/>
      <c r="P24" s="993"/>
      <c r="Q24" s="993"/>
      <c r="R24" s="993"/>
      <c r="S24" s="993"/>
      <c r="T24" s="993"/>
      <c r="U24" s="993"/>
      <c r="V24" s="993"/>
      <c r="W24" s="379"/>
      <c r="X24" s="655"/>
      <c r="Y24" s="661" t="s">
        <v>407</v>
      </c>
      <c r="Z24" s="661"/>
      <c r="AA24" s="661"/>
      <c r="AB24" s="661"/>
      <c r="AC24" s="661"/>
      <c r="AD24" s="661"/>
      <c r="AE24" s="661"/>
      <c r="AF24" s="661"/>
      <c r="AG24" s="661"/>
      <c r="AH24" s="661"/>
      <c r="AI24" s="661"/>
      <c r="AJ24" s="661"/>
      <c r="AK24" s="1034"/>
      <c r="AL24" s="661" t="s">
        <v>407</v>
      </c>
      <c r="AM24" s="661"/>
      <c r="AN24" s="661"/>
      <c r="AO24" s="661"/>
      <c r="AP24" s="661"/>
      <c r="AQ24" s="661"/>
      <c r="AR24" s="995"/>
      <c r="AS24" s="990"/>
      <c r="AT24" s="991"/>
      <c r="AU24" s="976"/>
      <c r="AV24" s="671"/>
      <c r="AW24" s="671"/>
      <c r="AX24" s="761" t="s">
        <v>544</v>
      </c>
      <c r="AY24" s="549" t="s">
        <v>180</v>
      </c>
      <c r="AZ24" s="7"/>
      <c r="BA24" s="7"/>
      <c r="BB24" s="7"/>
    </row>
    <row r="25" spans="1:54" ht="14.3" x14ac:dyDescent="0.25">
      <c r="A25" s="993"/>
      <c r="B25" s="993"/>
      <c r="C25" s="659" t="s">
        <v>82</v>
      </c>
      <c r="D25" s="659"/>
      <c r="E25" s="659"/>
      <c r="F25" s="659"/>
      <c r="G25" s="1004" t="s">
        <v>83</v>
      </c>
      <c r="H25" s="993"/>
      <c r="I25" s="993"/>
      <c r="J25" s="993"/>
      <c r="K25" s="993"/>
      <c r="L25" s="993"/>
      <c r="M25" s="993"/>
      <c r="N25" s="993"/>
      <c r="O25" s="993"/>
      <c r="P25" s="993"/>
      <c r="Q25" s="993"/>
      <c r="R25" s="993"/>
      <c r="S25" s="993"/>
      <c r="T25" s="993"/>
      <c r="U25" s="993"/>
      <c r="V25" s="993"/>
      <c r="W25" s="379"/>
      <c r="X25" s="655"/>
      <c r="Y25" s="661" t="s">
        <v>283</v>
      </c>
      <c r="Z25" s="661"/>
      <c r="AA25" s="661"/>
      <c r="AB25" s="661"/>
      <c r="AC25" s="661"/>
      <c r="AD25" s="661"/>
      <c r="AE25" s="661"/>
      <c r="AF25" s="661"/>
      <c r="AG25" s="661"/>
      <c r="AH25" s="661"/>
      <c r="AI25" s="661"/>
      <c r="AJ25" s="661"/>
      <c r="AK25" s="1034"/>
      <c r="AL25" s="1001" t="s">
        <v>283</v>
      </c>
      <c r="AM25" s="1001"/>
      <c r="AN25" s="1001"/>
      <c r="AO25" s="1001"/>
      <c r="AP25" s="1001"/>
      <c r="AQ25" s="1001"/>
      <c r="AR25" s="995"/>
      <c r="AS25" s="990"/>
      <c r="AT25" s="991"/>
      <c r="AU25" s="976"/>
      <c r="AV25" s="671"/>
      <c r="AW25" s="671"/>
      <c r="AX25" s="671"/>
      <c r="AY25" s="349"/>
      <c r="AZ25" s="7"/>
      <c r="BA25" s="7"/>
      <c r="BB25" s="7"/>
    </row>
    <row r="26" spans="1:54" ht="15.8" customHeight="1" x14ac:dyDescent="0.25">
      <c r="A26" s="993"/>
      <c r="B26" s="1022" t="s">
        <v>78</v>
      </c>
      <c r="C26" s="659" t="s">
        <v>79</v>
      </c>
      <c r="D26" s="659"/>
      <c r="E26" s="659"/>
      <c r="F26" s="659"/>
      <c r="G26" s="1019" t="s">
        <v>95</v>
      </c>
      <c r="H26" s="993"/>
      <c r="I26" s="993"/>
      <c r="J26" s="993"/>
      <c r="K26" s="993"/>
      <c r="L26" s="993"/>
      <c r="M26" s="993"/>
      <c r="N26" s="993"/>
      <c r="O26" s="993"/>
      <c r="P26" s="993"/>
      <c r="Q26" s="993"/>
      <c r="R26" s="993"/>
      <c r="S26" s="993"/>
      <c r="T26" s="993"/>
      <c r="U26" s="993"/>
      <c r="V26" s="993"/>
      <c r="W26" s="379"/>
      <c r="X26" s="1030" t="s">
        <v>96</v>
      </c>
      <c r="Y26" s="666" t="s">
        <v>95</v>
      </c>
      <c r="Z26" s="666"/>
      <c r="AA26" s="666"/>
      <c r="AB26" s="666"/>
      <c r="AC26" s="666"/>
      <c r="AD26" s="666"/>
      <c r="AE26" s="666"/>
      <c r="AF26" s="666"/>
      <c r="AG26" s="666"/>
      <c r="AH26" s="666"/>
      <c r="AI26" s="666"/>
      <c r="AJ26" s="666"/>
      <c r="AK26" s="1034"/>
      <c r="AL26" s="987" t="s">
        <v>95</v>
      </c>
      <c r="AM26" s="987"/>
      <c r="AN26" s="987"/>
      <c r="AO26" s="987"/>
      <c r="AP26" s="987"/>
      <c r="AQ26" s="987"/>
      <c r="AR26" s="995"/>
      <c r="AS26" s="990"/>
      <c r="AT26" s="991"/>
      <c r="AU26" s="976"/>
      <c r="AV26" s="671"/>
      <c r="AW26" s="671"/>
      <c r="AX26" s="671"/>
      <c r="AY26" s="349"/>
      <c r="BA26" s="7"/>
      <c r="BB26" s="7"/>
    </row>
    <row r="27" spans="1:54" ht="15.8" customHeight="1" x14ac:dyDescent="0.25">
      <c r="A27" s="993"/>
      <c r="B27" s="993"/>
      <c r="C27" s="659" t="s">
        <v>82</v>
      </c>
      <c r="D27" s="659"/>
      <c r="E27" s="659"/>
      <c r="F27" s="659"/>
      <c r="G27" s="1016" t="s">
        <v>99</v>
      </c>
      <c r="H27" s="993"/>
      <c r="I27" s="993"/>
      <c r="J27" s="993"/>
      <c r="K27" s="993"/>
      <c r="L27" s="993"/>
      <c r="M27" s="993"/>
      <c r="N27" s="993"/>
      <c r="O27" s="993"/>
      <c r="P27" s="993"/>
      <c r="Q27" s="993"/>
      <c r="R27" s="993"/>
      <c r="S27" s="993"/>
      <c r="T27" s="993"/>
      <c r="U27" s="993"/>
      <c r="V27" s="993"/>
      <c r="W27" s="643"/>
      <c r="X27" s="993"/>
      <c r="Y27" s="666" t="s">
        <v>99</v>
      </c>
      <c r="Z27" s="666"/>
      <c r="AA27" s="666"/>
      <c r="AB27" s="666"/>
      <c r="AC27" s="666"/>
      <c r="AD27" s="666"/>
      <c r="AE27" s="666"/>
      <c r="AF27" s="666"/>
      <c r="AG27" s="666"/>
      <c r="AH27" s="666"/>
      <c r="AI27" s="666"/>
      <c r="AJ27" s="666"/>
      <c r="AK27" s="1034"/>
      <c r="AL27" s="987" t="s">
        <v>99</v>
      </c>
      <c r="AM27" s="987"/>
      <c r="AN27" s="987"/>
      <c r="AO27" s="987"/>
      <c r="AP27" s="987"/>
      <c r="AQ27" s="987"/>
      <c r="AR27" s="995"/>
      <c r="AS27" s="990"/>
      <c r="AT27" s="991"/>
      <c r="AU27" s="976"/>
      <c r="AV27" s="671"/>
      <c r="AW27" s="671"/>
      <c r="AX27" s="671"/>
      <c r="AY27" s="311">
        <f>14*4</f>
        <v>56</v>
      </c>
      <c r="AZ27" s="7"/>
      <c r="BA27" s="7"/>
      <c r="BB27" s="7"/>
    </row>
    <row r="28" spans="1:54" ht="17.350000000000001" customHeight="1" x14ac:dyDescent="0.25">
      <c r="A28" s="1022" t="s">
        <v>100</v>
      </c>
      <c r="B28" s="1022" t="s">
        <v>65</v>
      </c>
      <c r="C28" s="659" t="s">
        <v>79</v>
      </c>
      <c r="D28" s="1015" t="s">
        <v>88</v>
      </c>
      <c r="E28" s="993"/>
      <c r="F28" s="993"/>
      <c r="G28" s="1018" t="s">
        <v>91</v>
      </c>
      <c r="H28" s="1017" t="s">
        <v>84</v>
      </c>
      <c r="I28" s="993"/>
      <c r="J28" s="993"/>
      <c r="K28" s="993"/>
      <c r="L28" s="993"/>
      <c r="M28" s="993"/>
      <c r="N28" s="993"/>
      <c r="O28" s="993"/>
      <c r="P28" s="993"/>
      <c r="Q28" s="993"/>
      <c r="R28" s="664"/>
      <c r="S28" s="1008" t="s">
        <v>101</v>
      </c>
      <c r="T28" s="993"/>
      <c r="U28" s="993"/>
      <c r="V28" s="1028" t="s">
        <v>102</v>
      </c>
      <c r="W28" s="993"/>
      <c r="X28" s="986" t="s">
        <v>72</v>
      </c>
      <c r="Y28" s="657"/>
      <c r="Z28" s="657"/>
      <c r="AA28" s="657"/>
      <c r="AB28" s="657"/>
      <c r="AC28" s="657"/>
      <c r="AD28" s="657"/>
      <c r="AE28" s="657"/>
      <c r="AF28" s="657"/>
      <c r="AG28" s="375"/>
      <c r="AH28" s="988" t="s">
        <v>104</v>
      </c>
      <c r="AI28" s="988"/>
      <c r="AJ28" s="988"/>
      <c r="AK28" s="1034"/>
      <c r="AL28" s="988" t="s">
        <v>104</v>
      </c>
      <c r="AM28" s="988"/>
      <c r="AN28" s="988"/>
      <c r="AO28" s="988"/>
      <c r="AP28" s="988"/>
      <c r="AQ28" s="989" t="s">
        <v>414</v>
      </c>
      <c r="AR28" s="995"/>
      <c r="AS28" s="990"/>
      <c r="AT28" s="991"/>
      <c r="AU28" s="976"/>
      <c r="AV28" s="671"/>
      <c r="AW28" s="671"/>
      <c r="AX28" s="671"/>
      <c r="AY28" s="349"/>
      <c r="AZ28" s="7"/>
      <c r="BA28" s="7"/>
      <c r="BB28" s="7"/>
    </row>
    <row r="29" spans="1:54" ht="17.350000000000001" customHeight="1" x14ac:dyDescent="0.25">
      <c r="A29" s="993"/>
      <c r="B29" s="993"/>
      <c r="C29" s="659" t="s">
        <v>82</v>
      </c>
      <c r="D29" s="993"/>
      <c r="E29" s="1009"/>
      <c r="F29" s="993"/>
      <c r="G29" s="993"/>
      <c r="H29" s="993"/>
      <c r="I29" s="993"/>
      <c r="J29" s="993"/>
      <c r="K29" s="993"/>
      <c r="L29" s="993"/>
      <c r="M29" s="993"/>
      <c r="N29" s="993"/>
      <c r="O29" s="993"/>
      <c r="P29" s="993"/>
      <c r="Q29" s="993"/>
      <c r="R29" s="664"/>
      <c r="S29" s="993"/>
      <c r="T29" s="1009"/>
      <c r="U29" s="993"/>
      <c r="V29" s="993"/>
      <c r="W29" s="993"/>
      <c r="X29" s="1029"/>
      <c r="Y29" s="657"/>
      <c r="Z29" s="657"/>
      <c r="AA29" s="657"/>
      <c r="AB29" s="657"/>
      <c r="AC29" s="657"/>
      <c r="AD29" s="657"/>
      <c r="AE29" s="657"/>
      <c r="AF29" s="657"/>
      <c r="AG29" s="375"/>
      <c r="AH29" s="988"/>
      <c r="AI29" s="988"/>
      <c r="AJ29" s="988"/>
      <c r="AK29" s="1034"/>
      <c r="AL29" s="988"/>
      <c r="AM29" s="988"/>
      <c r="AN29" s="988"/>
      <c r="AO29" s="988"/>
      <c r="AP29" s="988"/>
      <c r="AQ29" s="989"/>
      <c r="AR29" s="995"/>
      <c r="AS29" s="990"/>
      <c r="AT29" s="991"/>
      <c r="AU29" s="976"/>
      <c r="AV29" s="671"/>
      <c r="AW29" s="671"/>
      <c r="AX29" s="671"/>
      <c r="AY29" s="518" t="s">
        <v>94</v>
      </c>
      <c r="AZ29" s="7"/>
      <c r="BA29" s="7"/>
      <c r="BB29" s="7"/>
    </row>
    <row r="30" spans="1:54" ht="17.350000000000001" customHeight="1" x14ac:dyDescent="0.2">
      <c r="A30" s="993"/>
      <c r="B30" s="1022" t="s">
        <v>78</v>
      </c>
      <c r="C30" s="659" t="s">
        <v>79</v>
      </c>
      <c r="D30" s="993"/>
      <c r="E30" s="1009"/>
      <c r="F30" s="993"/>
      <c r="G30" s="993"/>
      <c r="H30" s="1017" t="s">
        <v>84</v>
      </c>
      <c r="I30" s="993"/>
      <c r="J30" s="993"/>
      <c r="K30" s="993"/>
      <c r="L30" s="993"/>
      <c r="M30" s="993"/>
      <c r="N30" s="993"/>
      <c r="O30" s="993"/>
      <c r="P30" s="993"/>
      <c r="Q30" s="1005" t="s">
        <v>105</v>
      </c>
      <c r="R30" s="664"/>
      <c r="S30" s="993"/>
      <c r="T30" s="1009"/>
      <c r="U30" s="993"/>
      <c r="V30" s="993"/>
      <c r="W30" s="993"/>
      <c r="X30" s="658"/>
      <c r="Y30" s="986" t="s">
        <v>72</v>
      </c>
      <c r="Z30" s="986"/>
      <c r="AA30" s="986"/>
      <c r="AB30" s="986"/>
      <c r="AC30" s="986"/>
      <c r="AD30" s="986"/>
      <c r="AE30" s="986"/>
      <c r="AF30" s="986"/>
      <c r="AG30" s="999" t="s">
        <v>416</v>
      </c>
      <c r="AH30" s="999"/>
      <c r="AI30" s="999"/>
      <c r="AJ30" s="999"/>
      <c r="AK30" s="1034"/>
      <c r="AL30" s="999" t="s">
        <v>416</v>
      </c>
      <c r="AM30" s="999"/>
      <c r="AN30" s="999"/>
      <c r="AO30" s="999"/>
      <c r="AP30" s="999"/>
      <c r="AQ30" s="994" t="s">
        <v>414</v>
      </c>
      <c r="AR30" s="995"/>
      <c r="AS30" s="990"/>
      <c r="AT30" s="991"/>
      <c r="AU30" s="976"/>
      <c r="AV30" s="671"/>
      <c r="AW30" s="671"/>
      <c r="AX30" s="671"/>
      <c r="AY30" s="349"/>
      <c r="AZ30" s="7"/>
      <c r="BA30" s="7"/>
      <c r="BB30" s="7">
        <f t="shared" ref="BB30:BB31" si="0">8*8</f>
        <v>64</v>
      </c>
    </row>
    <row r="31" spans="1:54" ht="17.350000000000001" customHeight="1" x14ac:dyDescent="0.2">
      <c r="A31" s="993"/>
      <c r="B31" s="993"/>
      <c r="C31" s="659" t="s">
        <v>82</v>
      </c>
      <c r="D31" s="993"/>
      <c r="E31" s="993"/>
      <c r="F31" s="993"/>
      <c r="G31" s="993"/>
      <c r="H31" s="993"/>
      <c r="I31" s="993"/>
      <c r="J31" s="993"/>
      <c r="K31" s="993"/>
      <c r="L31" s="993"/>
      <c r="M31" s="993"/>
      <c r="N31" s="993"/>
      <c r="O31" s="993"/>
      <c r="P31" s="993"/>
      <c r="Q31" s="993"/>
      <c r="R31" s="664"/>
      <c r="S31" s="993"/>
      <c r="T31" s="993"/>
      <c r="U31" s="993"/>
      <c r="V31" s="993"/>
      <c r="W31" s="993"/>
      <c r="X31" s="658"/>
      <c r="Y31" s="986"/>
      <c r="Z31" s="986"/>
      <c r="AA31" s="986"/>
      <c r="AB31" s="986"/>
      <c r="AC31" s="986"/>
      <c r="AD31" s="986"/>
      <c r="AE31" s="986"/>
      <c r="AF31" s="986"/>
      <c r="AG31" s="999"/>
      <c r="AH31" s="999"/>
      <c r="AI31" s="999"/>
      <c r="AJ31" s="999"/>
      <c r="AK31" s="1034"/>
      <c r="AL31" s="999"/>
      <c r="AM31" s="999"/>
      <c r="AN31" s="999"/>
      <c r="AO31" s="999"/>
      <c r="AP31" s="999"/>
      <c r="AQ31" s="994"/>
      <c r="AR31" s="995"/>
      <c r="AS31" s="990"/>
      <c r="AT31" s="991"/>
      <c r="AU31" s="976"/>
      <c r="AV31" s="671"/>
      <c r="AW31" s="671"/>
      <c r="AX31" s="671" t="s">
        <v>544</v>
      </c>
      <c r="AY31" s="311" t="s">
        <v>181</v>
      </c>
      <c r="AZ31" s="7" t="s">
        <v>461</v>
      </c>
      <c r="BA31" s="7"/>
      <c r="BB31" s="7">
        <f t="shared" si="0"/>
        <v>64</v>
      </c>
    </row>
    <row r="32" spans="1:54" ht="14.95" customHeight="1" x14ac:dyDescent="0.25">
      <c r="A32" s="1022" t="s">
        <v>106</v>
      </c>
      <c r="B32" s="1022" t="s">
        <v>65</v>
      </c>
      <c r="C32" s="659" t="s">
        <v>79</v>
      </c>
      <c r="D32" s="659"/>
      <c r="E32" s="659"/>
      <c r="F32" s="659"/>
      <c r="G32" s="664"/>
      <c r="H32" s="664"/>
      <c r="I32" s="664"/>
      <c r="J32" s="664"/>
      <c r="K32" s="664"/>
      <c r="L32" s="664"/>
      <c r="M32" s="664"/>
      <c r="N32" s="664"/>
      <c r="O32" s="664"/>
      <c r="P32" s="664"/>
      <c r="Q32" s="664"/>
      <c r="R32" s="664"/>
      <c r="S32" s="1008" t="s">
        <v>86</v>
      </c>
      <c r="T32" s="993"/>
      <c r="U32" s="667"/>
      <c r="V32" s="1008" t="s">
        <v>86</v>
      </c>
      <c r="W32" s="993"/>
      <c r="X32" s="992"/>
      <c r="Y32" s="986" t="s">
        <v>72</v>
      </c>
      <c r="Z32" s="986"/>
      <c r="AA32" s="986"/>
      <c r="AB32" s="986"/>
      <c r="AC32" s="986"/>
      <c r="AD32" s="986"/>
      <c r="AE32" s="986"/>
      <c r="AF32" s="1002" t="s">
        <v>414</v>
      </c>
      <c r="AG32" s="375"/>
      <c r="AH32" s="665"/>
      <c r="AI32" s="375"/>
      <c r="AJ32" s="375"/>
      <c r="AK32" s="1034"/>
      <c r="AL32" s="375"/>
      <c r="AM32" s="375"/>
      <c r="AN32" s="663"/>
      <c r="AO32" s="375"/>
      <c r="AP32" s="375"/>
      <c r="AQ32" s="375"/>
      <c r="AR32" s="995"/>
      <c r="AS32" s="990"/>
      <c r="AT32" s="991"/>
      <c r="AU32" s="976"/>
      <c r="AV32" s="671"/>
      <c r="AW32" s="671"/>
      <c r="AX32" s="671"/>
      <c r="AY32" s="349"/>
      <c r="AZ32" s="7"/>
      <c r="BA32" s="7"/>
      <c r="BB32" s="7"/>
    </row>
    <row r="33" spans="1:54" ht="14.95" customHeight="1" x14ac:dyDescent="0.25">
      <c r="A33" s="993"/>
      <c r="B33" s="993"/>
      <c r="C33" s="659" t="s">
        <v>82</v>
      </c>
      <c r="D33" s="659"/>
      <c r="E33" s="659"/>
      <c r="F33" s="659"/>
      <c r="G33" s="664"/>
      <c r="H33" s="664"/>
      <c r="I33" s="664"/>
      <c r="J33" s="664"/>
      <c r="K33" s="664"/>
      <c r="L33" s="664"/>
      <c r="M33" s="664"/>
      <c r="N33" s="664"/>
      <c r="O33" s="664"/>
      <c r="P33" s="664"/>
      <c r="Q33" s="664"/>
      <c r="R33" s="664"/>
      <c r="S33" s="993"/>
      <c r="T33" s="993"/>
      <c r="U33" s="667"/>
      <c r="V33" s="993"/>
      <c r="W33" s="993"/>
      <c r="X33" s="993"/>
      <c r="Y33" s="986"/>
      <c r="Z33" s="986"/>
      <c r="AA33" s="986"/>
      <c r="AB33" s="986"/>
      <c r="AC33" s="986"/>
      <c r="AD33" s="986"/>
      <c r="AE33" s="986"/>
      <c r="AF33" s="1002"/>
      <c r="AG33" s="375"/>
      <c r="AH33" s="665"/>
      <c r="AI33" s="375"/>
      <c r="AJ33" s="375"/>
      <c r="AK33" s="1034"/>
      <c r="AL33" s="375"/>
      <c r="AM33" s="375"/>
      <c r="AN33" s="663"/>
      <c r="AO33" s="375"/>
      <c r="AP33" s="375"/>
      <c r="AQ33" s="375"/>
      <c r="AR33" s="995"/>
      <c r="AS33" s="990"/>
      <c r="AT33" s="991"/>
      <c r="AU33" s="976"/>
      <c r="AV33" s="671"/>
      <c r="AW33" s="671"/>
      <c r="AX33" s="671"/>
      <c r="AY33" s="311"/>
      <c r="AZ33" s="7"/>
      <c r="BA33" s="7"/>
      <c r="BB33" s="7"/>
    </row>
    <row r="34" spans="1:54" ht="14.95" customHeight="1" x14ac:dyDescent="0.25">
      <c r="A34" s="993"/>
      <c r="B34" s="1022" t="s">
        <v>78</v>
      </c>
      <c r="C34" s="659" t="s">
        <v>79</v>
      </c>
      <c r="D34" s="659"/>
      <c r="E34" s="659"/>
      <c r="F34" s="659"/>
      <c r="G34" s="664"/>
      <c r="H34" s="664"/>
      <c r="I34" s="664"/>
      <c r="J34" s="664"/>
      <c r="K34" s="664"/>
      <c r="L34" s="664"/>
      <c r="M34" s="664"/>
      <c r="N34" s="664"/>
      <c r="O34" s="664"/>
      <c r="P34" s="664"/>
      <c r="Q34" s="664"/>
      <c r="R34" s="664"/>
      <c r="S34" s="993"/>
      <c r="T34" s="993"/>
      <c r="U34" s="667"/>
      <c r="V34" s="993"/>
      <c r="W34" s="993"/>
      <c r="X34" s="993"/>
      <c r="Y34" s="986" t="s">
        <v>72</v>
      </c>
      <c r="Z34" s="986"/>
      <c r="AA34" s="986"/>
      <c r="AB34" s="986"/>
      <c r="AC34" s="986"/>
      <c r="AD34" s="986"/>
      <c r="AE34" s="986"/>
      <c r="AF34" s="375"/>
      <c r="AG34" s="375"/>
      <c r="AH34" s="375"/>
      <c r="AI34" s="375"/>
      <c r="AJ34" s="375"/>
      <c r="AK34" s="1034"/>
      <c r="AL34" s="375"/>
      <c r="AM34" s="375"/>
      <c r="AN34" s="663"/>
      <c r="AO34" s="375"/>
      <c r="AP34" s="994" t="s">
        <v>513</v>
      </c>
      <c r="AQ34" s="375"/>
      <c r="AR34" s="995"/>
      <c r="AS34" s="990"/>
      <c r="AT34" s="991"/>
      <c r="AU34" s="976"/>
      <c r="AV34" s="671"/>
      <c r="AW34" s="671"/>
      <c r="AX34" s="671"/>
      <c r="AY34" s="311"/>
      <c r="AZ34" s="7"/>
      <c r="BA34" s="7"/>
      <c r="BB34" s="7"/>
    </row>
    <row r="35" spans="1:54" ht="14.95" customHeight="1" x14ac:dyDescent="0.25">
      <c r="A35" s="993"/>
      <c r="B35" s="993"/>
      <c r="C35" s="659" t="s">
        <v>82</v>
      </c>
      <c r="D35" s="659"/>
      <c r="E35" s="659"/>
      <c r="F35" s="659"/>
      <c r="G35" s="664"/>
      <c r="H35" s="664"/>
      <c r="I35" s="664"/>
      <c r="J35" s="664"/>
      <c r="K35" s="664"/>
      <c r="L35" s="664"/>
      <c r="M35" s="664"/>
      <c r="N35" s="664"/>
      <c r="O35" s="664"/>
      <c r="P35" s="664"/>
      <c r="Q35" s="664"/>
      <c r="R35" s="664"/>
      <c r="S35" s="993"/>
      <c r="T35" s="993"/>
      <c r="U35" s="667"/>
      <c r="V35" s="993"/>
      <c r="W35" s="993"/>
      <c r="X35" s="993"/>
      <c r="Y35" s="986"/>
      <c r="Z35" s="986"/>
      <c r="AA35" s="986"/>
      <c r="AB35" s="986"/>
      <c r="AC35" s="986"/>
      <c r="AD35" s="986"/>
      <c r="AE35" s="986"/>
      <c r="AF35" s="375"/>
      <c r="AG35" s="375"/>
      <c r="AH35" s="375"/>
      <c r="AI35" s="375"/>
      <c r="AJ35" s="375"/>
      <c r="AK35" s="1034"/>
      <c r="AL35" s="375"/>
      <c r="AM35" s="375"/>
      <c r="AN35" s="663"/>
      <c r="AO35" s="375"/>
      <c r="AP35" s="994"/>
      <c r="AQ35" s="375"/>
      <c r="AR35" s="995"/>
      <c r="AS35" s="990"/>
      <c r="AT35" s="991"/>
      <c r="AU35" s="977"/>
      <c r="AV35" s="671"/>
      <c r="AW35" s="671"/>
      <c r="AX35" s="671"/>
      <c r="AY35" s="311"/>
      <c r="AZ35" s="7"/>
      <c r="BA35" s="7"/>
      <c r="BB35" s="7"/>
    </row>
    <row r="36" spans="1:54" ht="41.95" customHeight="1" x14ac:dyDescent="0.25">
      <c r="A36" s="33"/>
      <c r="B36" s="34" t="s">
        <v>107</v>
      </c>
      <c r="C36" s="960" t="s">
        <v>108</v>
      </c>
      <c r="D36" s="784"/>
      <c r="E36" s="784"/>
      <c r="F36" s="784"/>
      <c r="G36" s="784"/>
      <c r="H36" s="784"/>
      <c r="I36" s="784"/>
      <c r="J36" s="784"/>
      <c r="K36" s="784"/>
      <c r="L36" s="784"/>
      <c r="M36" s="784"/>
      <c r="N36" s="784"/>
      <c r="O36" s="784"/>
      <c r="P36" s="784"/>
      <c r="Q36" s="784"/>
      <c r="R36" s="784"/>
      <c r="S36" s="784"/>
      <c r="T36" s="784"/>
      <c r="U36" s="784"/>
      <c r="V36" s="784"/>
      <c r="W36" s="784"/>
      <c r="X36" s="784"/>
      <c r="Y36" s="784"/>
      <c r="Z36" s="784"/>
      <c r="AA36" s="784"/>
      <c r="AB36" s="784"/>
      <c r="AC36" s="784"/>
      <c r="AD36" s="784"/>
      <c r="AE36" s="784"/>
      <c r="AF36" s="784"/>
      <c r="AG36" s="784"/>
      <c r="AH36" s="784"/>
      <c r="AI36" s="784"/>
      <c r="AJ36" s="784"/>
      <c r="AK36" s="784"/>
      <c r="AL36" s="784"/>
      <c r="AM36" s="784"/>
      <c r="AN36" s="784"/>
      <c r="AS36" s="35"/>
      <c r="AT36" s="538"/>
      <c r="AU36" s="7"/>
      <c r="AV36" s="7"/>
      <c r="AW36" s="7"/>
      <c r="AX36" s="7"/>
      <c r="AY36" s="7"/>
      <c r="AZ36" s="7"/>
      <c r="BA36" s="33"/>
      <c r="BB36" s="33"/>
    </row>
    <row r="37" spans="1:54" ht="14.95" customHeight="1" x14ac:dyDescent="0.25">
      <c r="G37" s="782" t="s">
        <v>557</v>
      </c>
      <c r="Q37" s="37" t="s">
        <v>110</v>
      </c>
      <c r="AU37" s="81"/>
      <c r="AV37" s="81"/>
      <c r="AW37" s="81"/>
      <c r="AX37" s="81"/>
    </row>
    <row r="38" spans="1:54" ht="14.95" customHeight="1" x14ac:dyDescent="0.2">
      <c r="AU38" s="63"/>
      <c r="AV38" s="63"/>
      <c r="AW38" s="63"/>
      <c r="AX38" s="63"/>
    </row>
  </sheetData>
  <mergeCells count="104">
    <mergeCell ref="AU12:AU35"/>
    <mergeCell ref="AS8:AU8"/>
    <mergeCell ref="H30:P31"/>
    <mergeCell ref="V28:W31"/>
    <mergeCell ref="S28:U31"/>
    <mergeCell ref="G18:G19"/>
    <mergeCell ref="G24:V24"/>
    <mergeCell ref="H18:Q19"/>
    <mergeCell ref="G20:G23"/>
    <mergeCell ref="X20:X23"/>
    <mergeCell ref="M20:V21"/>
    <mergeCell ref="M22:V23"/>
    <mergeCell ref="X28:X29"/>
    <mergeCell ref="X26:X27"/>
    <mergeCell ref="AO8:AR8"/>
    <mergeCell ref="Z9:AA9"/>
    <mergeCell ref="Y13:AH13"/>
    <mergeCell ref="AB11:AE11"/>
    <mergeCell ref="AF11:AJ11"/>
    <mergeCell ref="AO11:AR11"/>
    <mergeCell ref="Z11:AA11"/>
    <mergeCell ref="AK11:AK35"/>
    <mergeCell ref="AL11:AN11"/>
    <mergeCell ref="AL12:AQ12"/>
    <mergeCell ref="A32:A35"/>
    <mergeCell ref="B32:B33"/>
    <mergeCell ref="B34:B35"/>
    <mergeCell ref="A28:A31"/>
    <mergeCell ref="B28:B29"/>
    <mergeCell ref="A20:A23"/>
    <mergeCell ref="B20:B21"/>
    <mergeCell ref="B22:B23"/>
    <mergeCell ref="B30:B31"/>
    <mergeCell ref="G28:G31"/>
    <mergeCell ref="G25:V25"/>
    <mergeCell ref="G26:V26"/>
    <mergeCell ref="A6:W6"/>
    <mergeCell ref="A7:B7"/>
    <mergeCell ref="A8:A10"/>
    <mergeCell ref="B8:B10"/>
    <mergeCell ref="B16:B17"/>
    <mergeCell ref="P8:S8"/>
    <mergeCell ref="T8:W8"/>
    <mergeCell ref="D8:F8"/>
    <mergeCell ref="H16:Q17"/>
    <mergeCell ref="G13:N13"/>
    <mergeCell ref="O13:V13"/>
    <mergeCell ref="A11:A15"/>
    <mergeCell ref="B11:B13"/>
    <mergeCell ref="B14:B15"/>
    <mergeCell ref="A16:A19"/>
    <mergeCell ref="B18:B19"/>
    <mergeCell ref="D18:F23"/>
    <mergeCell ref="A24:A27"/>
    <mergeCell ref="B24:B25"/>
    <mergeCell ref="B26:B27"/>
    <mergeCell ref="Y32:AE33"/>
    <mergeCell ref="AF32:AF33"/>
    <mergeCell ref="Y30:AF31"/>
    <mergeCell ref="C36:AN36"/>
    <mergeCell ref="AB8:AE8"/>
    <mergeCell ref="AF8:AJ8"/>
    <mergeCell ref="AK8:AN8"/>
    <mergeCell ref="G15:V15"/>
    <mergeCell ref="Q30:Q31"/>
    <mergeCell ref="X12:X15"/>
    <mergeCell ref="U16:W19"/>
    <mergeCell ref="G14:V14"/>
    <mergeCell ref="D12:F13"/>
    <mergeCell ref="G12:V12"/>
    <mergeCell ref="X8:AA8"/>
    <mergeCell ref="C8:C10"/>
    <mergeCell ref="G8:J8"/>
    <mergeCell ref="K8:O8"/>
    <mergeCell ref="D28:F31"/>
    <mergeCell ref="X32:X35"/>
    <mergeCell ref="S32:T35"/>
    <mergeCell ref="V32:W35"/>
    <mergeCell ref="G27:V27"/>
    <mergeCell ref="H28:Q29"/>
    <mergeCell ref="Y34:AE35"/>
    <mergeCell ref="AL27:AQ27"/>
    <mergeCell ref="AH28:AJ29"/>
    <mergeCell ref="AQ28:AQ29"/>
    <mergeCell ref="AL28:AP29"/>
    <mergeCell ref="AS12:AS35"/>
    <mergeCell ref="AT12:AT35"/>
    <mergeCell ref="X16:X19"/>
    <mergeCell ref="AP34:AP35"/>
    <mergeCell ref="AR12:AR35"/>
    <mergeCell ref="AI20:AI23"/>
    <mergeCell ref="Y20:Y21"/>
    <mergeCell ref="AB20:AH23"/>
    <mergeCell ref="AG18:AJ19"/>
    <mergeCell ref="AJ20:AJ21"/>
    <mergeCell ref="AQ30:AQ31"/>
    <mergeCell ref="AG30:AJ31"/>
    <mergeCell ref="AL30:AP31"/>
    <mergeCell ref="AI13:AJ13"/>
    <mergeCell ref="AL13:AQ13"/>
    <mergeCell ref="AL18:AQ19"/>
    <mergeCell ref="AL20:AQ21"/>
    <mergeCell ref="AL26:AQ26"/>
    <mergeCell ref="AL25:AQ25"/>
  </mergeCells>
  <pageMargins left="0.70866141732283472" right="0.19" top="0.28999999999999998" bottom="0.32" header="0" footer="0"/>
  <pageSetup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K34"/>
  <sheetViews>
    <sheetView topLeftCell="A20" zoomScale="85" zoomScaleNormal="85" workbookViewId="0">
      <selection activeCell="A24" sqref="A24:XFD24"/>
    </sheetView>
  </sheetViews>
  <sheetFormatPr defaultColWidth="14.375" defaultRowHeight="14.95" customHeight="1" x14ac:dyDescent="0.2"/>
  <cols>
    <col min="1" max="1" width="6.875" customWidth="1"/>
    <col min="2" max="2" width="7.25" customWidth="1"/>
    <col min="3" max="3" width="7.125" customWidth="1"/>
    <col min="4" max="6" width="5.125" hidden="1" customWidth="1"/>
    <col min="7" max="9" width="7.75" customWidth="1"/>
    <col min="10" max="13" width="7.375" customWidth="1"/>
    <col min="14" max="14" width="7.625" customWidth="1"/>
    <col min="15" max="21" width="6.625" customWidth="1"/>
    <col min="22" max="26" width="7.125" customWidth="1"/>
    <col min="27" max="27" width="11.25" style="303" customWidth="1"/>
    <col min="28" max="28" width="4.375" style="303" customWidth="1"/>
    <col min="29" max="30" width="3.5" style="303" customWidth="1"/>
    <col min="31" max="31" width="4.375" style="303" customWidth="1"/>
    <col min="32" max="39" width="3.875" style="303" customWidth="1"/>
    <col min="40" max="40" width="3.625" style="303" customWidth="1"/>
    <col min="41" max="42" width="3" style="303" customWidth="1"/>
    <col min="43" max="43" width="3.375" style="303" customWidth="1"/>
    <col min="44" max="44" width="6.375" style="303" customWidth="1"/>
    <col min="45" max="45" width="5.625" style="303" customWidth="1"/>
    <col min="46" max="46" width="6" style="303" customWidth="1"/>
    <col min="47" max="47" width="4.375" style="303" customWidth="1"/>
    <col min="48" max="49" width="6.625" style="438" customWidth="1"/>
    <col min="50" max="54" width="5.625" style="438" customWidth="1"/>
    <col min="55" max="55" width="5.875" style="523" customWidth="1"/>
    <col min="56" max="56" width="4.625" style="557" customWidth="1"/>
    <col min="57" max="58" width="4.625" style="780" customWidth="1"/>
    <col min="59" max="59" width="6.625" style="438" customWidth="1"/>
    <col min="60" max="60" width="26.875" customWidth="1"/>
    <col min="61" max="61" width="12.125" customWidth="1"/>
    <col min="62" max="62" width="20.75" customWidth="1"/>
    <col min="63" max="63" width="9.125" customWidth="1"/>
  </cols>
  <sheetData>
    <row r="1" spans="1:63" ht="12.75" customHeight="1" x14ac:dyDescent="0.25">
      <c r="A1" s="687" t="s">
        <v>0</v>
      </c>
      <c r="B1" s="687"/>
      <c r="C1" s="687"/>
      <c r="D1" s="687"/>
      <c r="E1" s="687"/>
      <c r="F1" s="687"/>
      <c r="G1" s="687"/>
      <c r="H1" s="687"/>
      <c r="I1" s="687"/>
      <c r="J1" s="687"/>
      <c r="K1" s="687"/>
      <c r="L1" s="687"/>
      <c r="M1" s="687"/>
      <c r="N1" s="687"/>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5"/>
      <c r="AR1" s="505"/>
      <c r="AS1" s="505"/>
      <c r="AT1" s="505"/>
      <c r="AU1" s="505"/>
      <c r="AV1" s="521"/>
      <c r="AW1" s="521"/>
      <c r="AX1" s="688"/>
      <c r="AY1" s="521"/>
      <c r="AZ1" s="521"/>
      <c r="BA1" s="521"/>
      <c r="BB1" s="521"/>
      <c r="BC1" s="521"/>
      <c r="BD1" s="427"/>
      <c r="BE1" s="427"/>
      <c r="BF1" s="427"/>
      <c r="BG1" s="437"/>
      <c r="BH1" s="84" t="s">
        <v>183</v>
      </c>
      <c r="BI1" s="85" t="s">
        <v>184</v>
      </c>
      <c r="BJ1" s="2"/>
      <c r="BK1" s="2"/>
    </row>
    <row r="2" spans="1:63" ht="15.8" customHeight="1" x14ac:dyDescent="0.25">
      <c r="A2" s="689" t="s">
        <v>185</v>
      </c>
      <c r="B2" s="689"/>
      <c r="C2" s="689"/>
      <c r="D2" s="690"/>
      <c r="E2" s="690"/>
      <c r="F2" s="690"/>
      <c r="G2" s="690"/>
      <c r="H2" s="690"/>
      <c r="I2" s="690"/>
      <c r="J2" s="690"/>
      <c r="K2" s="690"/>
      <c r="L2" s="690"/>
      <c r="M2" s="690"/>
      <c r="N2" s="690"/>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05"/>
      <c r="AU2" s="505"/>
      <c r="AV2" s="521"/>
      <c r="AW2" s="521"/>
      <c r="AX2" s="688"/>
      <c r="AY2" s="521"/>
      <c r="AZ2" s="521"/>
      <c r="BA2" s="521"/>
      <c r="BB2" s="521"/>
      <c r="BC2" s="521"/>
      <c r="BD2" s="427"/>
      <c r="BE2" s="427"/>
      <c r="BF2" s="427"/>
      <c r="BG2" s="437"/>
      <c r="BH2" s="86" t="s">
        <v>163</v>
      </c>
      <c r="BI2" s="87" t="s">
        <v>186</v>
      </c>
      <c r="BJ2" s="2"/>
      <c r="BK2" s="2"/>
    </row>
    <row r="3" spans="1:63" ht="8.35" customHeight="1" x14ac:dyDescent="0.25">
      <c r="A3" s="687"/>
      <c r="B3" s="689"/>
      <c r="C3" s="689"/>
      <c r="D3" s="689"/>
      <c r="E3" s="689"/>
      <c r="F3" s="689"/>
      <c r="G3" s="689"/>
      <c r="H3" s="689"/>
      <c r="I3" s="689"/>
      <c r="J3" s="689"/>
      <c r="K3" s="689"/>
      <c r="L3" s="689"/>
      <c r="M3" s="689"/>
      <c r="N3" s="689"/>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21"/>
      <c r="AW3" s="521"/>
      <c r="AX3" s="688"/>
      <c r="AY3" s="521"/>
      <c r="AZ3" s="521"/>
      <c r="BA3" s="521"/>
      <c r="BB3" s="521"/>
      <c r="BC3" s="521"/>
      <c r="BD3" s="427"/>
      <c r="BE3" s="427"/>
      <c r="BF3" s="427"/>
      <c r="BG3" s="437"/>
      <c r="BH3" s="87"/>
      <c r="BI3" s="2"/>
      <c r="BJ3" s="2"/>
      <c r="BK3" s="87" t="s">
        <v>187</v>
      </c>
    </row>
    <row r="4" spans="1:63" ht="21.75" customHeight="1" x14ac:dyDescent="0.3">
      <c r="A4" s="691" t="s">
        <v>188</v>
      </c>
      <c r="B4" s="691"/>
      <c r="C4" s="691"/>
      <c r="D4" s="691"/>
      <c r="E4" s="691"/>
      <c r="F4" s="691"/>
      <c r="G4" s="691"/>
      <c r="H4" s="691"/>
      <c r="I4" s="691"/>
      <c r="J4" s="691"/>
      <c r="K4" s="691"/>
      <c r="L4" s="691"/>
      <c r="M4" s="691"/>
      <c r="N4" s="691"/>
      <c r="O4" s="691"/>
      <c r="P4" s="691"/>
      <c r="Q4" s="691"/>
      <c r="R4" s="691"/>
      <c r="S4" s="691"/>
      <c r="T4" s="691"/>
      <c r="U4" s="691"/>
      <c r="V4" s="691"/>
      <c r="W4" s="691"/>
      <c r="X4" s="691"/>
      <c r="Y4" s="691"/>
      <c r="Z4" s="505"/>
      <c r="AA4" s="505"/>
      <c r="AB4" s="506"/>
      <c r="AC4" s="506"/>
      <c r="AD4" s="506"/>
      <c r="AE4" s="506"/>
      <c r="AF4" s="506"/>
      <c r="AG4" s="506"/>
      <c r="AH4" s="506"/>
      <c r="AI4" s="506"/>
      <c r="AJ4" s="506"/>
      <c r="AK4" s="506"/>
      <c r="AL4" s="506"/>
      <c r="AM4" s="506"/>
      <c r="AN4" s="506"/>
      <c r="AO4" s="506"/>
      <c r="AP4" s="506"/>
      <c r="AQ4" s="506"/>
      <c r="AR4" s="506"/>
      <c r="AS4" s="506"/>
      <c r="AT4" s="506"/>
      <c r="AU4" s="506"/>
      <c r="AV4" s="522"/>
      <c r="AW4" s="522"/>
      <c r="AX4" s="692"/>
      <c r="AY4" s="522"/>
      <c r="AZ4" s="522"/>
      <c r="BA4" s="522"/>
      <c r="BB4" s="522"/>
      <c r="BC4" s="522"/>
      <c r="BD4" s="693"/>
      <c r="BE4" s="693"/>
      <c r="BF4" s="693"/>
      <c r="BG4" s="437"/>
      <c r="BH4" s="88" t="s">
        <v>68</v>
      </c>
      <c r="BI4" s="2"/>
      <c r="BJ4" s="2"/>
      <c r="BK4" s="2"/>
    </row>
    <row r="5" spans="1:63" ht="22.6" customHeight="1" x14ac:dyDescent="0.3">
      <c r="A5" s="503" t="s">
        <v>3</v>
      </c>
      <c r="B5" s="694"/>
      <c r="C5" s="694"/>
      <c r="D5" s="694"/>
      <c r="E5" s="694"/>
      <c r="F5" s="694"/>
      <c r="G5" s="694"/>
      <c r="H5" s="694"/>
      <c r="I5" s="694"/>
      <c r="J5" s="694"/>
      <c r="K5" s="694"/>
      <c r="L5" s="694"/>
      <c r="M5" s="694"/>
      <c r="N5" s="694"/>
      <c r="O5" s="694"/>
      <c r="P5" s="694"/>
      <c r="Q5" s="694"/>
      <c r="R5" s="694"/>
      <c r="S5" s="694"/>
      <c r="T5" s="694"/>
      <c r="U5" s="694"/>
      <c r="V5" s="694"/>
      <c r="W5" s="694"/>
      <c r="X5" s="694"/>
      <c r="Y5" s="694"/>
      <c r="Z5" s="505"/>
      <c r="AA5" s="505"/>
      <c r="AB5" s="681"/>
      <c r="AC5" s="681"/>
      <c r="AD5" s="681"/>
      <c r="AE5" s="681"/>
      <c r="AF5" s="681"/>
      <c r="AG5" s="681"/>
      <c r="AH5" s="681"/>
      <c r="AI5" s="681"/>
      <c r="AJ5" s="681"/>
      <c r="AK5" s="681"/>
      <c r="AL5" s="681"/>
      <c r="AM5" s="681"/>
      <c r="AN5" s="681"/>
      <c r="AO5" s="681"/>
      <c r="AP5" s="681"/>
      <c r="AQ5" s="681"/>
      <c r="AR5" s="681"/>
      <c r="AS5" s="681"/>
      <c r="AT5" s="681"/>
      <c r="AU5" s="681"/>
      <c r="AV5" s="523"/>
      <c r="AW5" s="523"/>
      <c r="AX5" s="523"/>
      <c r="AY5" s="523"/>
      <c r="AZ5" s="523"/>
      <c r="BA5" s="523"/>
      <c r="BB5" s="523"/>
      <c r="BD5" s="559"/>
      <c r="BE5" s="559"/>
      <c r="BF5" s="559"/>
      <c r="BG5" s="437"/>
      <c r="BH5" s="87" t="s">
        <v>189</v>
      </c>
      <c r="BI5" s="2"/>
      <c r="BJ5" s="2"/>
      <c r="BK5" s="2"/>
    </row>
    <row r="6" spans="1:63" ht="16.5" customHeight="1" x14ac:dyDescent="0.25">
      <c r="A6" s="1078" t="s">
        <v>4</v>
      </c>
      <c r="B6" s="1078" t="s">
        <v>5</v>
      </c>
      <c r="C6" s="1080" t="s">
        <v>6</v>
      </c>
      <c r="D6" s="1090"/>
      <c r="E6" s="1082"/>
      <c r="F6" s="1086"/>
      <c r="G6" s="1087" t="s">
        <v>7</v>
      </c>
      <c r="H6" s="1082"/>
      <c r="I6" s="1086"/>
      <c r="J6" s="1087" t="s">
        <v>8</v>
      </c>
      <c r="K6" s="1082"/>
      <c r="L6" s="1082"/>
      <c r="M6" s="1086"/>
      <c r="N6" s="1087" t="s">
        <v>9</v>
      </c>
      <c r="O6" s="1082"/>
      <c r="P6" s="1082"/>
      <c r="Q6" s="1082"/>
      <c r="R6" s="1086"/>
      <c r="S6" s="1087" t="s">
        <v>10</v>
      </c>
      <c r="T6" s="1082"/>
      <c r="U6" s="1082"/>
      <c r="V6" s="1086"/>
      <c r="W6" s="1087" t="s">
        <v>11</v>
      </c>
      <c r="X6" s="1082"/>
      <c r="Y6" s="1082"/>
      <c r="Z6" s="1083"/>
      <c r="AA6" s="1038" t="s">
        <v>113</v>
      </c>
      <c r="AB6" s="1039"/>
      <c r="AC6" s="1107" t="s">
        <v>406</v>
      </c>
      <c r="AD6" s="1107"/>
      <c r="AE6" s="1036" t="s">
        <v>13</v>
      </c>
      <c r="AF6" s="1037"/>
      <c r="AG6" s="1037"/>
      <c r="AH6" s="1111"/>
      <c r="AI6" s="1036" t="s">
        <v>14</v>
      </c>
      <c r="AJ6" s="1037"/>
      <c r="AK6" s="1037"/>
      <c r="AL6" s="1111"/>
      <c r="AM6" s="1036" t="s">
        <v>15</v>
      </c>
      <c r="AN6" s="1037"/>
      <c r="AO6" s="1037"/>
      <c r="AP6" s="1037"/>
      <c r="AQ6" s="1111"/>
      <c r="AR6" s="1106" t="s">
        <v>401</v>
      </c>
      <c r="AS6" s="878"/>
      <c r="AT6" s="878"/>
      <c r="AU6" s="878"/>
      <c r="AV6" s="1036" t="s">
        <v>494</v>
      </c>
      <c r="AW6" s="1037"/>
      <c r="AX6" s="1037"/>
      <c r="AY6" s="1037"/>
      <c r="AZ6" s="1037"/>
      <c r="BA6" s="1040" t="s">
        <v>543</v>
      </c>
      <c r="BB6" s="1041"/>
      <c r="BC6" s="1041"/>
      <c r="BD6" s="1042"/>
      <c r="BE6" s="1574"/>
      <c r="BF6" s="1574"/>
      <c r="BG6" s="437"/>
      <c r="BH6" s="87" t="s">
        <v>190</v>
      </c>
      <c r="BI6" s="2"/>
      <c r="BJ6" s="2"/>
      <c r="BK6" s="2"/>
    </row>
    <row r="7" spans="1:63" ht="39.1" customHeight="1" x14ac:dyDescent="0.2">
      <c r="A7" s="1079"/>
      <c r="B7" s="1079"/>
      <c r="C7" s="1079"/>
      <c r="D7" s="695"/>
      <c r="E7" s="695"/>
      <c r="F7" s="695"/>
      <c r="G7" s="572" t="s">
        <v>16</v>
      </c>
      <c r="H7" s="572" t="s">
        <v>17</v>
      </c>
      <c r="I7" s="573" t="s">
        <v>18</v>
      </c>
      <c r="J7" s="574" t="s">
        <v>19</v>
      </c>
      <c r="K7" s="572" t="s">
        <v>20</v>
      </c>
      <c r="L7" s="572" t="s">
        <v>21</v>
      </c>
      <c r="M7" s="572" t="s">
        <v>22</v>
      </c>
      <c r="N7" s="572" t="s">
        <v>23</v>
      </c>
      <c r="O7" s="572" t="s">
        <v>24</v>
      </c>
      <c r="P7" s="572" t="s">
        <v>25</v>
      </c>
      <c r="Q7" s="572" t="s">
        <v>26</v>
      </c>
      <c r="R7" s="572" t="s">
        <v>27</v>
      </c>
      <c r="S7" s="572" t="s">
        <v>28</v>
      </c>
      <c r="T7" s="572" t="s">
        <v>29</v>
      </c>
      <c r="U7" s="572" t="s">
        <v>30</v>
      </c>
      <c r="V7" s="572" t="s">
        <v>31</v>
      </c>
      <c r="W7" s="572" t="s">
        <v>19</v>
      </c>
      <c r="X7" s="572" t="s">
        <v>20</v>
      </c>
      <c r="Y7" s="572" t="s">
        <v>21</v>
      </c>
      <c r="Z7" s="696" t="s">
        <v>32</v>
      </c>
      <c r="AA7" s="541" t="s">
        <v>114</v>
      </c>
      <c r="AB7" s="743" t="s">
        <v>51</v>
      </c>
      <c r="AC7" s="539" t="s">
        <v>52</v>
      </c>
      <c r="AD7" s="539" t="s">
        <v>53</v>
      </c>
      <c r="AE7" s="539" t="s">
        <v>54</v>
      </c>
      <c r="AF7" s="539" t="s">
        <v>55</v>
      </c>
      <c r="AG7" s="539" t="s">
        <v>56</v>
      </c>
      <c r="AH7" s="539" t="s">
        <v>57</v>
      </c>
      <c r="AI7" s="539" t="s">
        <v>58</v>
      </c>
      <c r="AJ7" s="539" t="s">
        <v>55</v>
      </c>
      <c r="AK7" s="539" t="s">
        <v>56</v>
      </c>
      <c r="AL7" s="539" t="s">
        <v>57</v>
      </c>
      <c r="AM7" s="539" t="s">
        <v>59</v>
      </c>
      <c r="AN7" s="539" t="s">
        <v>60</v>
      </c>
      <c r="AO7" s="737" t="s">
        <v>61</v>
      </c>
      <c r="AP7" s="737" t="s">
        <v>62</v>
      </c>
      <c r="AQ7" s="737" t="s">
        <v>63</v>
      </c>
      <c r="AR7" s="568" t="s">
        <v>402</v>
      </c>
      <c r="AS7" s="568" t="s">
        <v>403</v>
      </c>
      <c r="AT7" s="568" t="s">
        <v>404</v>
      </c>
      <c r="AU7" s="568" t="s">
        <v>405</v>
      </c>
      <c r="AV7" s="738" t="s">
        <v>505</v>
      </c>
      <c r="AW7" s="738" t="s">
        <v>506</v>
      </c>
      <c r="AX7" s="738" t="s">
        <v>507</v>
      </c>
      <c r="AY7" s="738" t="s">
        <v>537</v>
      </c>
      <c r="AZ7" s="738" t="s">
        <v>539</v>
      </c>
      <c r="BA7" s="738" t="s">
        <v>538</v>
      </c>
      <c r="BB7" s="738" t="s">
        <v>540</v>
      </c>
      <c r="BC7" s="739" t="s">
        <v>518</v>
      </c>
      <c r="BD7" s="568" t="s">
        <v>532</v>
      </c>
      <c r="BE7" s="1575"/>
      <c r="BF7" s="1575"/>
      <c r="BG7" s="437"/>
      <c r="BH7" s="87" t="s">
        <v>191</v>
      </c>
      <c r="BI7" s="2"/>
      <c r="BJ7" s="2">
        <f>11*4</f>
        <v>44</v>
      </c>
      <c r="BK7" s="2"/>
    </row>
    <row r="8" spans="1:63" ht="21.1" customHeight="1" x14ac:dyDescent="0.25">
      <c r="A8" s="580"/>
      <c r="B8" s="580"/>
      <c r="C8" s="697">
        <v>1</v>
      </c>
      <c r="D8" s="698"/>
      <c r="E8" s="699"/>
      <c r="F8" s="699"/>
      <c r="G8" s="1088" t="s">
        <v>67</v>
      </c>
      <c r="H8" s="1082"/>
      <c r="I8" s="1089"/>
      <c r="J8" s="700" t="s">
        <v>67</v>
      </c>
      <c r="K8" s="701" t="s">
        <v>67</v>
      </c>
      <c r="L8" s="701" t="s">
        <v>67</v>
      </c>
      <c r="M8" s="701" t="s">
        <v>67</v>
      </c>
      <c r="N8" s="589"/>
      <c r="O8" s="589" t="s">
        <v>67</v>
      </c>
      <c r="P8" s="589" t="s">
        <v>67</v>
      </c>
      <c r="Q8" s="589" t="s">
        <v>67</v>
      </c>
      <c r="R8" s="589" t="s">
        <v>67</v>
      </c>
      <c r="S8" s="589" t="s">
        <v>67</v>
      </c>
      <c r="T8" s="589" t="s">
        <v>67</v>
      </c>
      <c r="U8" s="589" t="s">
        <v>67</v>
      </c>
      <c r="V8" s="589" t="s">
        <v>67</v>
      </c>
      <c r="W8" s="589" t="s">
        <v>67</v>
      </c>
      <c r="X8" s="589" t="s">
        <v>67</v>
      </c>
      <c r="Y8" s="589" t="s">
        <v>67</v>
      </c>
      <c r="Z8" s="702" t="s">
        <v>67</v>
      </c>
      <c r="AA8" s="745" t="s">
        <v>67</v>
      </c>
      <c r="AB8" s="1113" t="s">
        <v>67</v>
      </c>
      <c r="AC8" s="1113"/>
      <c r="AD8" s="1113"/>
      <c r="AE8" s="1113"/>
      <c r="AF8" s="1113"/>
      <c r="AG8" s="1113"/>
      <c r="AH8" s="1113"/>
      <c r="AI8" s="1113"/>
      <c r="AJ8" s="1113"/>
      <c r="AK8" s="1113"/>
      <c r="AL8" s="1113"/>
      <c r="AM8" s="1113"/>
      <c r="AN8" s="1114"/>
      <c r="AO8" s="1123" t="s">
        <v>490</v>
      </c>
      <c r="AP8" s="1124"/>
      <c r="AQ8" s="1124"/>
      <c r="AR8" s="1118" t="s">
        <v>67</v>
      </c>
      <c r="AS8" s="1119"/>
      <c r="AT8" s="1119"/>
      <c r="AU8" s="1119"/>
      <c r="AV8" s="1119"/>
      <c r="AW8" s="1120"/>
      <c r="AX8" s="542"/>
      <c r="AY8" s="542"/>
      <c r="AZ8" s="542"/>
      <c r="BA8" s="542"/>
      <c r="BB8" s="542"/>
      <c r="BC8" s="542"/>
      <c r="BD8" s="584"/>
      <c r="BE8" s="427"/>
      <c r="BF8" s="427"/>
      <c r="BG8" s="437"/>
      <c r="BH8" s="87" t="s">
        <v>192</v>
      </c>
      <c r="BI8" s="2" t="s">
        <v>193</v>
      </c>
      <c r="BJ8" s="2">
        <f>5*4</f>
        <v>20</v>
      </c>
      <c r="BK8" s="2"/>
    </row>
    <row r="9" spans="1:63" ht="26.5" customHeight="1" x14ac:dyDescent="0.25">
      <c r="A9" s="703" t="s">
        <v>64</v>
      </c>
      <c r="B9" s="704" t="s">
        <v>65</v>
      </c>
      <c r="C9" s="595" t="s">
        <v>194</v>
      </c>
      <c r="D9" s="698"/>
      <c r="E9" s="699"/>
      <c r="F9" s="699"/>
      <c r="G9" s="601"/>
      <c r="H9" s="601"/>
      <c r="I9" s="597"/>
      <c r="J9" s="1102" t="s">
        <v>195</v>
      </c>
      <c r="K9" s="1557"/>
      <c r="L9" s="1557"/>
      <c r="M9" s="1552"/>
      <c r="N9" s="1577" t="s">
        <v>558</v>
      </c>
      <c r="O9" s="1081" t="s">
        <v>196</v>
      </c>
      <c r="P9" s="1082"/>
      <c r="Q9" s="1082"/>
      <c r="R9" s="1082"/>
      <c r="S9" s="1082"/>
      <c r="T9" s="1082"/>
      <c r="U9" s="1082"/>
      <c r="V9" s="1082"/>
      <c r="W9" s="1082"/>
      <c r="X9" s="1082"/>
      <c r="Y9" s="1082"/>
      <c r="Z9" s="1083"/>
      <c r="AA9" s="746"/>
      <c r="AB9" s="1110" t="s">
        <v>440</v>
      </c>
      <c r="AC9" s="1110"/>
      <c r="AD9" s="1110"/>
      <c r="AE9" s="1110"/>
      <c r="AF9" s="1110"/>
      <c r="AG9" s="1110"/>
      <c r="AH9" s="1110"/>
      <c r="AI9" s="1110"/>
      <c r="AJ9" s="1110"/>
      <c r="AK9" s="1110"/>
      <c r="AL9" s="1110"/>
      <c r="AM9" s="1110"/>
      <c r="AN9" s="1110"/>
      <c r="AO9" s="1125"/>
      <c r="AP9" s="1126"/>
      <c r="AQ9" s="1126"/>
      <c r="AR9" s="1115" t="s">
        <v>440</v>
      </c>
      <c r="AS9" s="1115"/>
      <c r="AT9" s="1112" t="s">
        <v>436</v>
      </c>
      <c r="AU9" s="1044" t="s">
        <v>447</v>
      </c>
      <c r="AV9" s="1045"/>
      <c r="AW9" s="1046"/>
      <c r="AX9" s="1059" t="s">
        <v>541</v>
      </c>
      <c r="AY9" s="1060"/>
      <c r="AZ9" s="1060"/>
      <c r="BA9" s="1060"/>
      <c r="BB9" s="1061"/>
      <c r="BC9" s="1051" t="s">
        <v>519</v>
      </c>
      <c r="BD9" s="1071" t="s">
        <v>533</v>
      </c>
      <c r="BE9" s="1576"/>
      <c r="BF9" s="1576"/>
      <c r="BG9" s="437"/>
      <c r="BH9" s="100" t="s">
        <v>196</v>
      </c>
      <c r="BI9" s="101" t="s">
        <v>198</v>
      </c>
      <c r="BJ9" s="2">
        <v>8</v>
      </c>
      <c r="BK9" s="2"/>
    </row>
    <row r="10" spans="1:63" ht="23.3" customHeight="1" x14ac:dyDescent="0.25">
      <c r="A10" s="705"/>
      <c r="B10" s="706" t="s">
        <v>78</v>
      </c>
      <c r="C10" s="595" t="s">
        <v>199</v>
      </c>
      <c r="D10" s="698"/>
      <c r="E10" s="699"/>
      <c r="F10" s="699"/>
      <c r="G10" s="601"/>
      <c r="H10" s="601"/>
      <c r="I10" s="597"/>
      <c r="J10" s="1553"/>
      <c r="K10" s="1558"/>
      <c r="L10" s="1558"/>
      <c r="M10" s="1554"/>
      <c r="N10" s="1578"/>
      <c r="O10" s="601"/>
      <c r="P10" s="601"/>
      <c r="Q10" s="601"/>
      <c r="R10" s="601"/>
      <c r="S10" s="601"/>
      <c r="T10" s="601"/>
      <c r="U10" s="1084" t="s">
        <v>196</v>
      </c>
      <c r="V10" s="1082"/>
      <c r="W10" s="1082"/>
      <c r="X10" s="1082"/>
      <c r="Y10" s="1085"/>
      <c r="Z10" s="740"/>
      <c r="AA10" s="442"/>
      <c r="AB10" s="1110" t="s">
        <v>440</v>
      </c>
      <c r="AC10" s="1110"/>
      <c r="AD10" s="1110"/>
      <c r="AE10" s="1110"/>
      <c r="AF10" s="1110"/>
      <c r="AG10" s="1110"/>
      <c r="AH10" s="1110"/>
      <c r="AI10" s="1110"/>
      <c r="AJ10" s="1110"/>
      <c r="AK10" s="1110"/>
      <c r="AL10" s="1110"/>
      <c r="AM10" s="1110"/>
      <c r="AN10" s="1110"/>
      <c r="AO10" s="1125"/>
      <c r="AP10" s="1126"/>
      <c r="AQ10" s="1126"/>
      <c r="AR10" s="1115"/>
      <c r="AS10" s="1115"/>
      <c r="AT10" s="1112"/>
      <c r="AU10" s="1047"/>
      <c r="AV10" s="1048"/>
      <c r="AW10" s="1049"/>
      <c r="AX10" s="1062"/>
      <c r="AY10" s="1063"/>
      <c r="AZ10" s="1063"/>
      <c r="BA10" s="1063"/>
      <c r="BB10" s="1064"/>
      <c r="BC10" s="1052"/>
      <c r="BD10" s="1072"/>
      <c r="BE10" s="1576"/>
      <c r="BF10" s="1576"/>
      <c r="BG10" s="437"/>
      <c r="BH10" s="100" t="s">
        <v>200</v>
      </c>
      <c r="BI10" s="2"/>
      <c r="BJ10" s="2"/>
      <c r="BK10" s="2"/>
    </row>
    <row r="11" spans="1:63" ht="23.3" customHeight="1" x14ac:dyDescent="0.25">
      <c r="A11" s="580" t="s">
        <v>85</v>
      </c>
      <c r="B11" s="707" t="s">
        <v>65</v>
      </c>
      <c r="C11" s="595" t="s">
        <v>199</v>
      </c>
      <c r="D11" s="698"/>
      <c r="E11" s="699"/>
      <c r="F11" s="699"/>
      <c r="G11" s="1555" t="s">
        <v>201</v>
      </c>
      <c r="H11" s="1557"/>
      <c r="I11" s="1569"/>
      <c r="J11" s="1102" t="s">
        <v>183</v>
      </c>
      <c r="K11" s="1552"/>
      <c r="L11" s="601"/>
      <c r="M11" s="601"/>
      <c r="N11" s="1578"/>
      <c r="O11" s="601"/>
      <c r="P11" s="601"/>
      <c r="Q11" s="601"/>
      <c r="R11" s="601"/>
      <c r="S11" s="601"/>
      <c r="T11" s="601"/>
      <c r="U11" s="601"/>
      <c r="V11" s="601"/>
      <c r="W11" s="601"/>
      <c r="X11" s="708"/>
      <c r="Y11" s="601"/>
      <c r="Z11" s="741"/>
      <c r="AA11" s="1070" t="s">
        <v>202</v>
      </c>
      <c r="AB11" s="1121" t="s">
        <v>441</v>
      </c>
      <c r="AC11" s="1121"/>
      <c r="AD11" s="1121"/>
      <c r="AE11" s="1121"/>
      <c r="AF11" s="1121"/>
      <c r="AG11" s="1121"/>
      <c r="AH11" s="1121"/>
      <c r="AI11" s="1121"/>
      <c r="AJ11" s="1121"/>
      <c r="AK11" s="1121"/>
      <c r="AL11" s="1121"/>
      <c r="AM11" s="1121"/>
      <c r="AN11" s="1121"/>
      <c r="AO11" s="1125"/>
      <c r="AP11" s="1126"/>
      <c r="AQ11" s="1126"/>
      <c r="AR11" s="1054" t="s">
        <v>441</v>
      </c>
      <c r="AS11" s="1055"/>
      <c r="AT11" s="1055"/>
      <c r="AU11" s="1055"/>
      <c r="AV11" s="1055"/>
      <c r="AW11" s="1056"/>
      <c r="AX11" s="1062"/>
      <c r="AY11" s="1063"/>
      <c r="AZ11" s="1063"/>
      <c r="BA11" s="1063"/>
      <c r="BB11" s="1064"/>
      <c r="BC11" s="1052"/>
      <c r="BD11" s="1072"/>
      <c r="BE11" s="1576"/>
      <c r="BF11" s="1576"/>
      <c r="BG11" s="437"/>
      <c r="BH11" s="107" t="s">
        <v>203</v>
      </c>
      <c r="BI11" s="2"/>
      <c r="BJ11" s="2"/>
      <c r="BK11" s="2"/>
    </row>
    <row r="12" spans="1:63" ht="27.85" customHeight="1" x14ac:dyDescent="0.25">
      <c r="A12" s="705"/>
      <c r="B12" s="706" t="s">
        <v>78</v>
      </c>
      <c r="C12" s="595" t="s">
        <v>199</v>
      </c>
      <c r="D12" s="698"/>
      <c r="E12" s="699"/>
      <c r="F12" s="699"/>
      <c r="G12" s="1556"/>
      <c r="H12" s="1558"/>
      <c r="I12" s="1570"/>
      <c r="J12" s="1553"/>
      <c r="K12" s="1554"/>
      <c r="L12" s="601"/>
      <c r="M12" s="601"/>
      <c r="N12" s="1578"/>
      <c r="O12" s="601"/>
      <c r="P12" s="601"/>
      <c r="Q12" s="601"/>
      <c r="R12" s="601"/>
      <c r="S12" s="601"/>
      <c r="T12" s="601"/>
      <c r="U12" s="601"/>
      <c r="V12" s="601"/>
      <c r="W12" s="601"/>
      <c r="X12" s="601"/>
      <c r="Y12" s="601"/>
      <c r="Z12" s="741"/>
      <c r="AA12" s="1070"/>
      <c r="AB12" s="744"/>
      <c r="AC12" s="686"/>
      <c r="AD12" s="686"/>
      <c r="AE12" s="686"/>
      <c r="AF12" s="686"/>
      <c r="AG12" s="686"/>
      <c r="AH12" s="686"/>
      <c r="AI12" s="686"/>
      <c r="AJ12" s="709"/>
      <c r="AK12" s="710"/>
      <c r="AL12" s="710"/>
      <c r="AM12" s="710"/>
      <c r="AN12" s="711"/>
      <c r="AO12" s="1125"/>
      <c r="AP12" s="1126"/>
      <c r="AQ12" s="1126"/>
      <c r="AR12" s="712"/>
      <c r="AS12" s="712"/>
      <c r="AT12" s="675"/>
      <c r="AU12" s="675"/>
      <c r="AV12" s="763" t="s">
        <v>514</v>
      </c>
      <c r="AW12" s="713" t="s">
        <v>526</v>
      </c>
      <c r="AX12" s="1062"/>
      <c r="AY12" s="1063"/>
      <c r="AZ12" s="1063"/>
      <c r="BA12" s="1063"/>
      <c r="BB12" s="1064"/>
      <c r="BC12" s="1052"/>
      <c r="BD12" s="1072"/>
      <c r="BE12" s="1576"/>
      <c r="BF12" s="1576"/>
      <c r="BG12" s="437"/>
      <c r="BH12" s="87"/>
      <c r="BI12" s="2"/>
      <c r="BJ12" s="2">
        <f>19*4</f>
        <v>76</v>
      </c>
      <c r="BK12" s="2"/>
    </row>
    <row r="13" spans="1:63" ht="27" customHeight="1" x14ac:dyDescent="0.25">
      <c r="A13" s="580" t="s">
        <v>90</v>
      </c>
      <c r="B13" s="706" t="s">
        <v>65</v>
      </c>
      <c r="C13" s="595" t="s">
        <v>199</v>
      </c>
      <c r="D13" s="698"/>
      <c r="E13" s="699"/>
      <c r="F13" s="699"/>
      <c r="G13" s="601"/>
      <c r="H13" s="601"/>
      <c r="I13" s="597"/>
      <c r="J13" s="1102" t="s">
        <v>163</v>
      </c>
      <c r="K13" s="1552"/>
      <c r="L13" s="1555" t="s">
        <v>183</v>
      </c>
      <c r="M13" s="1552"/>
      <c r="N13" s="1578"/>
      <c r="O13" s="601"/>
      <c r="P13" s="601"/>
      <c r="Q13" s="601"/>
      <c r="R13" s="601"/>
      <c r="S13" s="1105" t="s">
        <v>204</v>
      </c>
      <c r="T13" s="1082"/>
      <c r="U13" s="1082"/>
      <c r="V13" s="1082"/>
      <c r="W13" s="1082"/>
      <c r="X13" s="1082"/>
      <c r="Y13" s="1082"/>
      <c r="Z13" s="1083"/>
      <c r="AA13" s="747"/>
      <c r="AB13" s="1122" t="s">
        <v>202</v>
      </c>
      <c r="AC13" s="1122"/>
      <c r="AD13" s="1122"/>
      <c r="AE13" s="1122"/>
      <c r="AF13" s="1122"/>
      <c r="AG13" s="1122"/>
      <c r="AH13" s="1122"/>
      <c r="AI13" s="1122"/>
      <c r="AJ13" s="1122"/>
      <c r="AK13" s="1122"/>
      <c r="AL13" s="1122"/>
      <c r="AM13" s="1122"/>
      <c r="AN13" s="1122"/>
      <c r="AO13" s="1125"/>
      <c r="AP13" s="1126"/>
      <c r="AQ13" s="1126"/>
      <c r="AR13" s="1070" t="s">
        <v>202</v>
      </c>
      <c r="AS13" s="1070"/>
      <c r="AT13" s="752" t="s">
        <v>516</v>
      </c>
      <c r="AU13" s="1050" t="s">
        <v>515</v>
      </c>
      <c r="AV13" s="1045"/>
      <c r="AW13" s="1046"/>
      <c r="AX13" s="1062"/>
      <c r="AY13" s="1063"/>
      <c r="AZ13" s="1063"/>
      <c r="BA13" s="1063"/>
      <c r="BB13" s="1064"/>
      <c r="BC13" s="1052"/>
      <c r="BD13" s="1072"/>
      <c r="BE13" s="1576"/>
      <c r="BF13" s="1576"/>
      <c r="BG13" s="439"/>
      <c r="BH13" s="24" t="s">
        <v>449</v>
      </c>
      <c r="BI13" s="2"/>
      <c r="BJ13" s="2">
        <f>20*4</f>
        <v>80</v>
      </c>
      <c r="BK13" s="2"/>
    </row>
    <row r="14" spans="1:63" ht="23.95" customHeight="1" x14ac:dyDescent="0.25">
      <c r="A14" s="705"/>
      <c r="B14" s="706" t="s">
        <v>78</v>
      </c>
      <c r="C14" s="595" t="s">
        <v>199</v>
      </c>
      <c r="D14" s="698"/>
      <c r="E14" s="699"/>
      <c r="F14" s="699"/>
      <c r="G14" s="1101" t="s">
        <v>201</v>
      </c>
      <c r="H14" s="1082"/>
      <c r="I14" s="1089"/>
      <c r="J14" s="1553"/>
      <c r="K14" s="1554"/>
      <c r="L14" s="1556"/>
      <c r="M14" s="1554"/>
      <c r="N14" s="1578"/>
      <c r="O14" s="601"/>
      <c r="P14" s="601"/>
      <c r="Q14" s="601"/>
      <c r="R14" s="601"/>
      <c r="S14" s="1094" t="s">
        <v>205</v>
      </c>
      <c r="T14" s="1082"/>
      <c r="U14" s="1082"/>
      <c r="V14" s="1082"/>
      <c r="W14" s="1082"/>
      <c r="X14" s="1082"/>
      <c r="Y14" s="1082"/>
      <c r="Z14" s="1083"/>
      <c r="AA14" s="748" t="s">
        <v>104</v>
      </c>
      <c r="AB14" s="1132" t="s">
        <v>438</v>
      </c>
      <c r="AC14" s="1131"/>
      <c r="AD14" s="1131"/>
      <c r="AE14" s="1131"/>
      <c r="AF14" s="1131"/>
      <c r="AG14" s="1131"/>
      <c r="AH14" s="1131"/>
      <c r="AI14" s="1131"/>
      <c r="AJ14" s="1131"/>
      <c r="AK14" s="1131"/>
      <c r="AL14" s="1131"/>
      <c r="AM14" s="1131"/>
      <c r="AN14" s="1129"/>
      <c r="AO14" s="1125"/>
      <c r="AP14" s="1126"/>
      <c r="AQ14" s="1126"/>
      <c r="AR14" s="1129" t="s">
        <v>438</v>
      </c>
      <c r="AS14" s="1130"/>
      <c r="AT14" s="1130"/>
      <c r="AU14" s="1130"/>
      <c r="AV14" s="763" t="s">
        <v>514</v>
      </c>
      <c r="AW14" s="714" t="s">
        <v>517</v>
      </c>
      <c r="AX14" s="1062"/>
      <c r="AY14" s="1063"/>
      <c r="AZ14" s="1063"/>
      <c r="BA14" s="1063"/>
      <c r="BB14" s="1064"/>
      <c r="BC14" s="1052"/>
      <c r="BD14" s="1072"/>
      <c r="BE14" s="1576"/>
      <c r="BF14" s="1576"/>
      <c r="BG14" s="762" t="s">
        <v>544</v>
      </c>
      <c r="BH14" s="108" t="s">
        <v>202</v>
      </c>
      <c r="BI14" s="2"/>
      <c r="BJ14" s="2">
        <f>13*7</f>
        <v>91</v>
      </c>
      <c r="BK14" s="2"/>
    </row>
    <row r="15" spans="1:63" ht="23.3" customHeight="1" x14ac:dyDescent="0.25">
      <c r="A15" s="580" t="s">
        <v>93</v>
      </c>
      <c r="B15" s="706" t="s">
        <v>65</v>
      </c>
      <c r="C15" s="595" t="s">
        <v>199</v>
      </c>
      <c r="D15" s="698"/>
      <c r="E15" s="699"/>
      <c r="F15" s="699"/>
      <c r="G15" s="601"/>
      <c r="H15" s="1571" t="s">
        <v>129</v>
      </c>
      <c r="I15" s="1572"/>
      <c r="J15" s="1102" t="s">
        <v>206</v>
      </c>
      <c r="K15" s="1557"/>
      <c r="L15" s="1557"/>
      <c r="M15" s="1552"/>
      <c r="N15" s="1578"/>
      <c r="O15" s="1097" t="s">
        <v>207</v>
      </c>
      <c r="P15" s="1098"/>
      <c r="Q15" s="1099"/>
      <c r="R15" s="715" t="s">
        <v>200</v>
      </c>
      <c r="S15" s="716"/>
      <c r="T15" s="716"/>
      <c r="U15" s="716"/>
      <c r="V15" s="716"/>
      <c r="W15" s="716"/>
      <c r="X15" s="716"/>
      <c r="Y15" s="716"/>
      <c r="Z15" s="716"/>
      <c r="AA15" s="1070" t="s">
        <v>202</v>
      </c>
      <c r="AB15" s="709"/>
      <c r="AC15" s="721"/>
      <c r="AD15" s="721"/>
      <c r="AE15" s="721"/>
      <c r="AF15" s="717" t="s">
        <v>104</v>
      </c>
      <c r="AG15" s="718"/>
      <c r="AH15" s="718"/>
      <c r="AI15" s="718"/>
      <c r="AJ15" s="718"/>
      <c r="AK15" s="718"/>
      <c r="AL15" s="718"/>
      <c r="AM15" s="718"/>
      <c r="AN15" s="718"/>
      <c r="AO15" s="1125"/>
      <c r="AP15" s="1126"/>
      <c r="AQ15" s="1126"/>
      <c r="AR15" s="1116" t="s">
        <v>104</v>
      </c>
      <c r="AS15" s="1117"/>
      <c r="AT15" s="1117"/>
      <c r="AU15" s="1117"/>
      <c r="AV15" s="1117"/>
      <c r="AW15" s="719" t="s">
        <v>437</v>
      </c>
      <c r="AX15" s="1062"/>
      <c r="AY15" s="1063"/>
      <c r="AZ15" s="1063"/>
      <c r="BA15" s="1063"/>
      <c r="BB15" s="1064"/>
      <c r="BC15" s="1052"/>
      <c r="BD15" s="1072"/>
      <c r="BE15" s="1576"/>
      <c r="BF15" s="1576"/>
      <c r="BG15" s="762" t="s">
        <v>544</v>
      </c>
      <c r="BH15" s="103" t="s">
        <v>104</v>
      </c>
      <c r="BI15" s="2"/>
      <c r="BJ15" s="2">
        <f>17*4</f>
        <v>68</v>
      </c>
      <c r="BK15" s="2"/>
    </row>
    <row r="16" spans="1:63" ht="29.25" customHeight="1" x14ac:dyDescent="0.25">
      <c r="A16" s="705"/>
      <c r="B16" s="706" t="s">
        <v>78</v>
      </c>
      <c r="C16" s="595" t="s">
        <v>199</v>
      </c>
      <c r="D16" s="698"/>
      <c r="E16" s="699"/>
      <c r="F16" s="699"/>
      <c r="G16" s="1551" t="s">
        <v>129</v>
      </c>
      <c r="H16" s="1113"/>
      <c r="I16" s="1573"/>
      <c r="J16" s="1553"/>
      <c r="K16" s="1558"/>
      <c r="L16" s="1558"/>
      <c r="M16" s="1554"/>
      <c r="N16" s="1578"/>
      <c r="O16" s="1100" t="s">
        <v>207</v>
      </c>
      <c r="P16" s="1082"/>
      <c r="Q16" s="1082"/>
      <c r="R16" s="1082"/>
      <c r="S16" s="1086"/>
      <c r="T16" s="601"/>
      <c r="U16" s="601"/>
      <c r="V16" s="601"/>
      <c r="W16" s="1101" t="s">
        <v>208</v>
      </c>
      <c r="X16" s="1082"/>
      <c r="Y16" s="1082"/>
      <c r="Z16" s="1083"/>
      <c r="AA16" s="1070"/>
      <c r="AB16" s="732"/>
      <c r="AC16" s="721"/>
      <c r="AD16" s="721"/>
      <c r="AE16" s="721"/>
      <c r="AF16" s="721"/>
      <c r="AG16" s="721"/>
      <c r="AH16" s="721"/>
      <c r="AI16" s="721"/>
      <c r="AJ16" s="722"/>
      <c r="AK16" s="722"/>
      <c r="AL16" s="722"/>
      <c r="AM16" s="722"/>
      <c r="AN16" s="723"/>
      <c r="AO16" s="1125"/>
      <c r="AP16" s="1126"/>
      <c r="AQ16" s="1126"/>
      <c r="AR16" s="1057" t="s">
        <v>447</v>
      </c>
      <c r="AS16" s="1057"/>
      <c r="AT16" s="1057"/>
      <c r="AU16" s="1057"/>
      <c r="AV16" s="763" t="s">
        <v>514</v>
      </c>
      <c r="AW16" s="724" t="s">
        <v>437</v>
      </c>
      <c r="AX16" s="1062"/>
      <c r="AY16" s="1063"/>
      <c r="AZ16" s="1063"/>
      <c r="BA16" s="1063"/>
      <c r="BB16" s="1064"/>
      <c r="BC16" s="1052"/>
      <c r="BD16" s="1072"/>
      <c r="BE16" s="1576"/>
      <c r="BF16" s="1576"/>
      <c r="BG16" s="762" t="s">
        <v>544</v>
      </c>
      <c r="BH16" s="435" t="s">
        <v>439</v>
      </c>
      <c r="BI16" s="2"/>
      <c r="BJ16" s="2">
        <f>15*4</f>
        <v>60</v>
      </c>
      <c r="BK16" s="2"/>
    </row>
    <row r="17" spans="1:63" ht="42.8" customHeight="1" x14ac:dyDescent="0.25">
      <c r="A17" s="580" t="s">
        <v>100</v>
      </c>
      <c r="B17" s="706" t="s">
        <v>65</v>
      </c>
      <c r="C17" s="595" t="s">
        <v>199</v>
      </c>
      <c r="D17" s="698"/>
      <c r="E17" s="699"/>
      <c r="F17" s="699"/>
      <c r="G17" s="725" t="s">
        <v>163</v>
      </c>
      <c r="H17" s="601"/>
      <c r="I17" s="597"/>
      <c r="J17" s="1103" t="s">
        <v>129</v>
      </c>
      <c r="K17" s="1082"/>
      <c r="L17" s="1082"/>
      <c r="M17" s="1086"/>
      <c r="N17" s="1578"/>
      <c r="O17" s="601"/>
      <c r="P17" s="601"/>
      <c r="Q17" s="601"/>
      <c r="R17" s="601"/>
      <c r="S17" s="1094" t="s">
        <v>209</v>
      </c>
      <c r="T17" s="1082"/>
      <c r="U17" s="1082"/>
      <c r="V17" s="1082"/>
      <c r="W17" s="1082"/>
      <c r="X17" s="1082"/>
      <c r="Y17" s="1082"/>
      <c r="Z17" s="1083"/>
      <c r="AA17" s="750" t="s">
        <v>202</v>
      </c>
      <c r="AB17" s="1068" t="s">
        <v>446</v>
      </c>
      <c r="AC17" s="1069"/>
      <c r="AD17" s="1069"/>
      <c r="AE17" s="1068"/>
      <c r="AF17" s="1068"/>
      <c r="AG17" s="1068"/>
      <c r="AH17" s="1068"/>
      <c r="AI17" s="1068"/>
      <c r="AJ17" s="1108" t="s">
        <v>446</v>
      </c>
      <c r="AK17" s="1109"/>
      <c r="AL17" s="1109"/>
      <c r="AM17" s="1109"/>
      <c r="AN17" s="1109"/>
      <c r="AO17" s="1125"/>
      <c r="AP17" s="1126"/>
      <c r="AQ17" s="1126"/>
      <c r="AR17" s="1058" t="s">
        <v>446</v>
      </c>
      <c r="AS17" s="1058"/>
      <c r="AT17" s="1058"/>
      <c r="AU17" s="1058"/>
      <c r="AV17" s="724" t="s">
        <v>437</v>
      </c>
      <c r="AW17" s="719" t="s">
        <v>437</v>
      </c>
      <c r="AX17" s="1062"/>
      <c r="AY17" s="1063"/>
      <c r="AZ17" s="1063"/>
      <c r="BA17" s="1063"/>
      <c r="BB17" s="1064"/>
      <c r="BC17" s="1052"/>
      <c r="BD17" s="1072"/>
      <c r="BE17" s="1576"/>
      <c r="BF17" s="1576"/>
      <c r="BG17" s="762" t="s">
        <v>544</v>
      </c>
      <c r="BH17" s="436" t="s">
        <v>546</v>
      </c>
      <c r="BI17" s="2"/>
      <c r="BJ17" s="2"/>
      <c r="BK17" s="2"/>
    </row>
    <row r="18" spans="1:63" ht="25.85" customHeight="1" x14ac:dyDescent="0.25">
      <c r="A18" s="705"/>
      <c r="B18" s="706" t="s">
        <v>78</v>
      </c>
      <c r="C18" s="595" t="s">
        <v>199</v>
      </c>
      <c r="D18" s="698"/>
      <c r="E18" s="699"/>
      <c r="F18" s="699"/>
      <c r="G18" s="725" t="s">
        <v>183</v>
      </c>
      <c r="H18" s="601"/>
      <c r="I18" s="597"/>
      <c r="J18" s="726" t="s">
        <v>163</v>
      </c>
      <c r="K18" s="615" t="s">
        <v>210</v>
      </c>
      <c r="L18" s="610" t="s">
        <v>211</v>
      </c>
      <c r="M18" s="720" t="s">
        <v>212</v>
      </c>
      <c r="N18" s="1578"/>
      <c r="O18" s="601"/>
      <c r="P18" s="601"/>
      <c r="Q18" s="601"/>
      <c r="R18" s="601"/>
      <c r="S18" s="1094" t="s">
        <v>192</v>
      </c>
      <c r="T18" s="1082"/>
      <c r="U18" s="1082"/>
      <c r="V18" s="1086"/>
      <c r="W18" s="1094" t="s">
        <v>209</v>
      </c>
      <c r="X18" s="1082"/>
      <c r="Y18" s="1082"/>
      <c r="Z18" s="1083"/>
      <c r="AA18" s="584"/>
      <c r="AB18" s="414"/>
      <c r="AC18" s="727"/>
      <c r="AD18" s="727"/>
      <c r="AE18" s="721"/>
      <c r="AF18" s="721"/>
      <c r="AG18" s="721"/>
      <c r="AH18" s="721"/>
      <c r="AI18" s="721"/>
      <c r="AJ18" s="710"/>
      <c r="AK18" s="710"/>
      <c r="AL18" s="710"/>
      <c r="AM18" s="728" t="s">
        <v>509</v>
      </c>
      <c r="AN18" s="711"/>
      <c r="AO18" s="1125"/>
      <c r="AP18" s="1126"/>
      <c r="AQ18" s="1126"/>
      <c r="AR18" s="1131" t="s">
        <v>218</v>
      </c>
      <c r="AS18" s="1131"/>
      <c r="AT18" s="1131"/>
      <c r="AU18" s="1131"/>
      <c r="AV18" s="765" t="s">
        <v>517</v>
      </c>
      <c r="AW18" s="729"/>
      <c r="AX18" s="1062"/>
      <c r="AY18" s="1063"/>
      <c r="AZ18" s="1063"/>
      <c r="BA18" s="1063"/>
      <c r="BB18" s="1064"/>
      <c r="BC18" s="1052"/>
      <c r="BD18" s="1072"/>
      <c r="BE18" s="1576"/>
      <c r="BF18" s="1576"/>
      <c r="BG18" s="762" t="s">
        <v>544</v>
      </c>
      <c r="BH18" s="434" t="s">
        <v>446</v>
      </c>
      <c r="BI18" s="2"/>
      <c r="BJ18" s="2"/>
      <c r="BK18" s="2"/>
    </row>
    <row r="19" spans="1:63" ht="23.3" customHeight="1" x14ac:dyDescent="0.25">
      <c r="A19" s="580" t="s">
        <v>106</v>
      </c>
      <c r="B19" s="706" t="s">
        <v>65</v>
      </c>
      <c r="C19" s="595" t="s">
        <v>199</v>
      </c>
      <c r="D19" s="698"/>
      <c r="E19" s="699"/>
      <c r="F19" s="699"/>
      <c r="G19" s="1555" t="s">
        <v>183</v>
      </c>
      <c r="H19" s="1552"/>
      <c r="I19" s="597"/>
      <c r="J19" s="1102" t="s">
        <v>195</v>
      </c>
      <c r="K19" s="1557"/>
      <c r="L19" s="1552"/>
      <c r="M19" s="720" t="s">
        <v>212</v>
      </c>
      <c r="N19" s="1578"/>
      <c r="O19" s="601"/>
      <c r="P19" s="601"/>
      <c r="Q19" s="601"/>
      <c r="R19" s="601"/>
      <c r="S19" s="601"/>
      <c r="T19" s="601"/>
      <c r="U19" s="601"/>
      <c r="V19" s="601"/>
      <c r="W19" s="900" t="s">
        <v>213</v>
      </c>
      <c r="X19" s="901"/>
      <c r="Y19" s="901"/>
      <c r="Z19" s="1095"/>
      <c r="AA19" s="584"/>
      <c r="AB19" s="734"/>
      <c r="AC19" s="686"/>
      <c r="AD19" s="731"/>
      <c r="AE19" s="1074" t="s">
        <v>174</v>
      </c>
      <c r="AF19" s="1074"/>
      <c r="AG19" s="1074"/>
      <c r="AH19" s="1074"/>
      <c r="AI19" s="442" t="s">
        <v>437</v>
      </c>
      <c r="AJ19" s="732"/>
      <c r="AK19" s="721"/>
      <c r="AL19" s="721"/>
      <c r="AM19" s="721"/>
      <c r="AN19" s="733"/>
      <c r="AO19" s="1125"/>
      <c r="AP19" s="1126"/>
      <c r="AQ19" s="1126"/>
      <c r="AR19" s="1075" t="s">
        <v>447</v>
      </c>
      <c r="AS19" s="1076"/>
      <c r="AT19" s="1076"/>
      <c r="AU19" s="1077"/>
      <c r="AV19" s="751"/>
      <c r="AW19" s="729"/>
      <c r="AX19" s="1062"/>
      <c r="AY19" s="1063"/>
      <c r="AZ19" s="1063"/>
      <c r="BA19" s="1063"/>
      <c r="BB19" s="1064"/>
      <c r="BC19" s="1052"/>
      <c r="BD19" s="1072"/>
      <c r="BE19" s="1576"/>
      <c r="BF19" s="1576"/>
      <c r="BG19" s="762" t="s">
        <v>544</v>
      </c>
      <c r="BH19" s="441" t="s">
        <v>447</v>
      </c>
      <c r="BI19" s="87" t="s">
        <v>219</v>
      </c>
      <c r="BJ19" s="2"/>
      <c r="BK19" s="2"/>
    </row>
    <row r="20" spans="1:63" ht="23.3" customHeight="1" x14ac:dyDescent="0.25">
      <c r="A20" s="705"/>
      <c r="B20" s="707" t="s">
        <v>78</v>
      </c>
      <c r="C20" s="595" t="s">
        <v>199</v>
      </c>
      <c r="D20" s="698"/>
      <c r="E20" s="699"/>
      <c r="F20" s="699"/>
      <c r="G20" s="1556"/>
      <c r="H20" s="1554"/>
      <c r="I20" s="597"/>
      <c r="J20" s="1553"/>
      <c r="K20" s="1558"/>
      <c r="L20" s="1554"/>
      <c r="M20" s="1559" t="s">
        <v>214</v>
      </c>
      <c r="N20" s="1578"/>
      <c r="O20" s="601"/>
      <c r="P20" s="601"/>
      <c r="Q20" s="601"/>
      <c r="R20" s="601"/>
      <c r="S20" s="601"/>
      <c r="T20" s="601"/>
      <c r="U20" s="601"/>
      <c r="V20" s="601"/>
      <c r="W20" s="903"/>
      <c r="X20" s="904"/>
      <c r="Y20" s="904"/>
      <c r="Z20" s="1096"/>
      <c r="AA20" s="584"/>
      <c r="AB20" s="734"/>
      <c r="AC20" s="686"/>
      <c r="AD20" s="731"/>
      <c r="AE20" s="1074"/>
      <c r="AF20" s="1074"/>
      <c r="AG20" s="1074"/>
      <c r="AH20" s="1074"/>
      <c r="AI20" s="734"/>
      <c r="AJ20" s="732"/>
      <c r="AK20" s="721"/>
      <c r="AL20" s="721"/>
      <c r="AM20" s="721"/>
      <c r="AN20" s="733"/>
      <c r="AO20" s="1125"/>
      <c r="AP20" s="1126"/>
      <c r="AQ20" s="1126"/>
      <c r="AR20" s="764" t="s">
        <v>511</v>
      </c>
      <c r="AS20" s="721"/>
      <c r="AT20" s="721"/>
      <c r="AU20" s="621"/>
      <c r="AV20" s="729"/>
      <c r="AW20" s="729"/>
      <c r="AX20" s="1062"/>
      <c r="AY20" s="1063"/>
      <c r="AZ20" s="1063"/>
      <c r="BA20" s="1063"/>
      <c r="BB20" s="1064"/>
      <c r="BC20" s="1052"/>
      <c r="BD20" s="1072"/>
      <c r="BE20" s="1576"/>
      <c r="BF20" s="1576"/>
      <c r="BG20" s="762" t="s">
        <v>544</v>
      </c>
      <c r="BH20" s="116" t="s">
        <v>438</v>
      </c>
      <c r="BI20" s="2"/>
      <c r="BJ20" s="2"/>
      <c r="BK20" s="2"/>
    </row>
    <row r="21" spans="1:63" ht="20.25" customHeight="1" x14ac:dyDescent="0.25">
      <c r="A21" s="580" t="s">
        <v>215</v>
      </c>
      <c r="B21" s="706" t="s">
        <v>65</v>
      </c>
      <c r="C21" s="595" t="s">
        <v>199</v>
      </c>
      <c r="D21" s="698"/>
      <c r="E21" s="699"/>
      <c r="F21" s="699"/>
      <c r="G21" s="601"/>
      <c r="H21" s="601"/>
      <c r="I21" s="597"/>
      <c r="J21" s="735"/>
      <c r="K21" s="601"/>
      <c r="L21" s="601"/>
      <c r="M21" s="1560"/>
      <c r="N21" s="1578"/>
      <c r="O21" s="601"/>
      <c r="P21" s="601"/>
      <c r="Q21" s="601"/>
      <c r="R21" s="601"/>
      <c r="S21" s="601"/>
      <c r="T21" s="601"/>
      <c r="U21" s="601"/>
      <c r="V21" s="601"/>
      <c r="W21" s="601"/>
      <c r="X21" s="601"/>
      <c r="Y21" s="601"/>
      <c r="Z21" s="742"/>
      <c r="AA21" s="584"/>
      <c r="AB21" s="734"/>
      <c r="AC21" s="686"/>
      <c r="AD21" s="731"/>
      <c r="AE21" s="686"/>
      <c r="AF21" s="686"/>
      <c r="AG21" s="686"/>
      <c r="AH21" s="686"/>
      <c r="AI21" s="730"/>
      <c r="AJ21" s="732"/>
      <c r="AK21" s="721"/>
      <c r="AL21" s="721"/>
      <c r="AM21" s="721"/>
      <c r="AN21" s="733"/>
      <c r="AO21" s="1125"/>
      <c r="AP21" s="1126"/>
      <c r="AQ21" s="1126"/>
      <c r="AR21" s="1043" t="s">
        <v>512</v>
      </c>
      <c r="AS21" s="721"/>
      <c r="AT21" s="721"/>
      <c r="AU21" s="680"/>
      <c r="AV21" s="729"/>
      <c r="AW21" s="729"/>
      <c r="AX21" s="1062"/>
      <c r="AY21" s="1063"/>
      <c r="AZ21" s="1063"/>
      <c r="BA21" s="1063"/>
      <c r="BB21" s="1064"/>
      <c r="BC21" s="1052"/>
      <c r="BD21" s="1072"/>
      <c r="BE21" s="1576"/>
      <c r="BF21" s="1576"/>
      <c r="BG21" s="762"/>
      <c r="BH21" s="452" t="s">
        <v>174</v>
      </c>
      <c r="BI21" s="2" t="s">
        <v>458</v>
      </c>
      <c r="BJ21" s="2"/>
      <c r="BK21" s="2"/>
    </row>
    <row r="22" spans="1:63" ht="27" customHeight="1" x14ac:dyDescent="0.25">
      <c r="A22" s="705"/>
      <c r="B22" s="707" t="s">
        <v>78</v>
      </c>
      <c r="C22" s="595" t="s">
        <v>199</v>
      </c>
      <c r="D22" s="698"/>
      <c r="E22" s="699"/>
      <c r="F22" s="699"/>
      <c r="G22" s="601"/>
      <c r="H22" s="601"/>
      <c r="I22" s="597"/>
      <c r="J22" s="601"/>
      <c r="K22" s="601"/>
      <c r="L22" s="601"/>
      <c r="M22" s="1561"/>
      <c r="N22" s="1579"/>
      <c r="O22" s="601"/>
      <c r="P22" s="601"/>
      <c r="Q22" s="601"/>
      <c r="R22" s="601"/>
      <c r="S22" s="601"/>
      <c r="T22" s="601"/>
      <c r="U22" s="601"/>
      <c r="V22" s="601"/>
      <c r="W22" s="601"/>
      <c r="X22" s="601"/>
      <c r="Y22" s="601"/>
      <c r="Z22" s="742"/>
      <c r="AA22" s="584"/>
      <c r="AB22" s="734"/>
      <c r="AC22" s="686"/>
      <c r="AD22" s="731"/>
      <c r="AE22" s="730"/>
      <c r="AF22" s="730"/>
      <c r="AG22" s="730"/>
      <c r="AH22" s="730"/>
      <c r="AI22" s="730"/>
      <c r="AJ22" s="732"/>
      <c r="AK22" s="721"/>
      <c r="AL22" s="721"/>
      <c r="AM22" s="721"/>
      <c r="AN22" s="733"/>
      <c r="AO22" s="1127"/>
      <c r="AP22" s="1128"/>
      <c r="AQ22" s="1128"/>
      <c r="AR22" s="1043"/>
      <c r="AS22" s="721"/>
      <c r="AT22" s="733"/>
      <c r="AU22" s="736" t="s">
        <v>542</v>
      </c>
      <c r="AV22" s="729"/>
      <c r="AW22" s="729"/>
      <c r="AX22" s="1065"/>
      <c r="AY22" s="1066"/>
      <c r="AZ22" s="1066"/>
      <c r="BA22" s="1066"/>
      <c r="BB22" s="1067"/>
      <c r="BC22" s="1053"/>
      <c r="BD22" s="1073"/>
      <c r="BE22" s="1576"/>
      <c r="BF22" s="1576"/>
      <c r="BG22" s="762" t="s">
        <v>544</v>
      </c>
      <c r="BH22" s="116" t="s">
        <v>216</v>
      </c>
      <c r="BJ22" s="2"/>
      <c r="BK22" s="2"/>
    </row>
    <row r="23" spans="1:63" ht="15.65" customHeight="1" x14ac:dyDescent="0.25">
      <c r="A23" s="117"/>
      <c r="B23" s="2"/>
      <c r="C23" s="2"/>
      <c r="D23" s="118"/>
      <c r="E23" s="118"/>
      <c r="F23" s="118"/>
      <c r="G23" s="2"/>
      <c r="H23" s="118"/>
      <c r="I23" s="2"/>
      <c r="J23" s="118"/>
      <c r="K23" s="118"/>
      <c r="L23" s="118"/>
      <c r="M23" s="118"/>
      <c r="N23" s="118"/>
      <c r="O23" s="118"/>
      <c r="P23" s="118"/>
      <c r="Q23" s="1580"/>
      <c r="R23" s="1581"/>
      <c r="S23" s="1581"/>
      <c r="T23" s="1581"/>
      <c r="U23" s="1581"/>
      <c r="V23" s="1581"/>
      <c r="W23" s="1581"/>
      <c r="X23" s="1581"/>
      <c r="Y23" s="1582"/>
      <c r="Z23" s="2"/>
      <c r="AA23" s="2"/>
      <c r="AB23" s="119"/>
      <c r="AC23" s="120"/>
      <c r="AD23" s="120"/>
      <c r="AE23" s="120"/>
      <c r="AF23" s="120"/>
      <c r="AG23" s="120"/>
      <c r="AH23" s="120"/>
      <c r="AI23" s="120"/>
      <c r="AJ23" s="121"/>
      <c r="AK23" s="121"/>
      <c r="AL23" s="121"/>
      <c r="AM23" s="121"/>
      <c r="AN23" s="121"/>
      <c r="AO23" s="121"/>
      <c r="AP23" s="121"/>
      <c r="AQ23" s="91"/>
      <c r="AR23" s="91"/>
      <c r="AS23" s="91"/>
      <c r="AT23" s="749" t="s">
        <v>110</v>
      </c>
      <c r="AU23" s="555"/>
      <c r="AV23" s="416"/>
      <c r="AW23" s="416"/>
      <c r="AX23" s="416"/>
      <c r="AY23" s="416"/>
      <c r="AZ23" s="416"/>
      <c r="BA23" s="416"/>
      <c r="BB23" s="416"/>
      <c r="BC23" s="525"/>
      <c r="BD23" s="525"/>
      <c r="BE23" s="525"/>
      <c r="BF23" s="525"/>
      <c r="BG23" s="437"/>
      <c r="BJ23" s="2"/>
      <c r="BK23" s="2"/>
    </row>
    <row r="24" spans="1:63" s="780" customFormat="1" ht="22.95" customHeight="1" x14ac:dyDescent="0.25">
      <c r="G24" s="782" t="s">
        <v>557</v>
      </c>
      <c r="Q24" s="37" t="s">
        <v>110</v>
      </c>
      <c r="AK24" s="554"/>
      <c r="AU24" s="81"/>
      <c r="AV24" s="81"/>
      <c r="AW24" s="81"/>
      <c r="AX24" s="81"/>
    </row>
    <row r="25" spans="1:63" ht="14.95" customHeight="1" x14ac:dyDescent="0.2">
      <c r="BD25" s="525"/>
      <c r="BE25" s="525"/>
      <c r="BF25" s="525"/>
    </row>
    <row r="26" spans="1:63" ht="14.95" customHeight="1" x14ac:dyDescent="0.2">
      <c r="BD26" s="525"/>
      <c r="BE26" s="525"/>
      <c r="BF26" s="525"/>
    </row>
    <row r="27" spans="1:63" ht="14.95" customHeight="1" x14ac:dyDescent="0.2">
      <c r="BD27" s="525"/>
      <c r="BE27" s="525"/>
      <c r="BF27" s="525"/>
    </row>
    <row r="28" spans="1:63" ht="14.95" customHeight="1" x14ac:dyDescent="0.2">
      <c r="BD28" s="525"/>
      <c r="BE28" s="525"/>
      <c r="BF28" s="525"/>
    </row>
    <row r="29" spans="1:63" ht="14.95" customHeight="1" x14ac:dyDescent="0.2">
      <c r="BD29" s="525"/>
      <c r="BE29" s="525"/>
      <c r="BF29" s="525"/>
    </row>
    <row r="30" spans="1:63" ht="14.95" customHeight="1" x14ac:dyDescent="0.2">
      <c r="BD30" s="525"/>
      <c r="BE30" s="525"/>
      <c r="BF30" s="525"/>
    </row>
    <row r="31" spans="1:63" ht="14.95" customHeight="1" x14ac:dyDescent="0.2">
      <c r="BD31" s="525"/>
      <c r="BE31" s="525"/>
      <c r="BF31" s="525"/>
    </row>
    <row r="32" spans="1:63" ht="14.95" customHeight="1" x14ac:dyDescent="0.2">
      <c r="BD32" s="7"/>
      <c r="BE32" s="7"/>
      <c r="BF32" s="7"/>
    </row>
    <row r="33" spans="56:58" ht="14.95" customHeight="1" x14ac:dyDescent="0.2">
      <c r="BD33" s="81"/>
      <c r="BE33" s="81"/>
      <c r="BF33" s="81"/>
    </row>
    <row r="34" spans="56:58" ht="14.95" customHeight="1" x14ac:dyDescent="0.2">
      <c r="BD34" s="63"/>
      <c r="BE34" s="63"/>
      <c r="BF34" s="63"/>
    </row>
  </sheetData>
  <mergeCells count="72">
    <mergeCell ref="G16:I16"/>
    <mergeCell ref="G19:H20"/>
    <mergeCell ref="N9:N22"/>
    <mergeCell ref="AB13:AN13"/>
    <mergeCell ref="AO8:AQ22"/>
    <mergeCell ref="AR14:AU14"/>
    <mergeCell ref="AR18:AU18"/>
    <mergeCell ref="AB14:AN14"/>
    <mergeCell ref="W16:Z16"/>
    <mergeCell ref="AR6:AU6"/>
    <mergeCell ref="AC6:AD6"/>
    <mergeCell ref="AJ17:AN17"/>
    <mergeCell ref="AB9:AN9"/>
    <mergeCell ref="AB10:AN10"/>
    <mergeCell ref="AM6:AQ6"/>
    <mergeCell ref="AE6:AH6"/>
    <mergeCell ref="AI6:AL6"/>
    <mergeCell ref="AT9:AT10"/>
    <mergeCell ref="AB8:AN8"/>
    <mergeCell ref="AR9:AS10"/>
    <mergeCell ref="AR15:AV15"/>
    <mergeCell ref="AR8:AW8"/>
    <mergeCell ref="AB11:AN11"/>
    <mergeCell ref="AR13:AS13"/>
    <mergeCell ref="G14:I14"/>
    <mergeCell ref="AA11:AA12"/>
    <mergeCell ref="S13:Z13"/>
    <mergeCell ref="S14:Z14"/>
    <mergeCell ref="J11:K12"/>
    <mergeCell ref="L13:M14"/>
    <mergeCell ref="J13:K14"/>
    <mergeCell ref="J9:M10"/>
    <mergeCell ref="G11:I12"/>
    <mergeCell ref="O15:Q15"/>
    <mergeCell ref="O16:S16"/>
    <mergeCell ref="J17:M17"/>
    <mergeCell ref="M20:M22"/>
    <mergeCell ref="J15:M16"/>
    <mergeCell ref="J19:L20"/>
    <mergeCell ref="H15:I15"/>
    <mergeCell ref="S17:Z17"/>
    <mergeCell ref="W18:Z18"/>
    <mergeCell ref="S18:V18"/>
    <mergeCell ref="W19:Z20"/>
    <mergeCell ref="A6:A7"/>
    <mergeCell ref="B6:B7"/>
    <mergeCell ref="C6:C7"/>
    <mergeCell ref="O9:Z9"/>
    <mergeCell ref="U10:Y10"/>
    <mergeCell ref="W6:Z6"/>
    <mergeCell ref="G8:I8"/>
    <mergeCell ref="D6:F6"/>
    <mergeCell ref="G6:I6"/>
    <mergeCell ref="J6:M6"/>
    <mergeCell ref="N6:R6"/>
    <mergeCell ref="S6:V6"/>
    <mergeCell ref="AV6:AZ6"/>
    <mergeCell ref="AA6:AB6"/>
    <mergeCell ref="BA6:BD6"/>
    <mergeCell ref="AR21:AR22"/>
    <mergeCell ref="AU9:AW10"/>
    <mergeCell ref="AU13:AW13"/>
    <mergeCell ref="BC9:BC22"/>
    <mergeCell ref="AR11:AW11"/>
    <mergeCell ref="AR16:AU16"/>
    <mergeCell ref="AR17:AU17"/>
    <mergeCell ref="AX9:BB22"/>
    <mergeCell ref="AB17:AI17"/>
    <mergeCell ref="AA15:AA16"/>
    <mergeCell ref="BD9:BD22"/>
    <mergeCell ref="AE19:AH20"/>
    <mergeCell ref="AR19:AU19"/>
  </mergeCells>
  <pageMargins left="0.31496062992125984" right="0.11811023622047245" top="0.35433070866141736" bottom="0.15748031496062992" header="0" footer="0"/>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AG100"/>
  <sheetViews>
    <sheetView workbookViewId="0"/>
  </sheetViews>
  <sheetFormatPr defaultColWidth="14.375" defaultRowHeight="14.95" customHeight="1" x14ac:dyDescent="0.2"/>
  <cols>
    <col min="1" max="1" width="6.875" customWidth="1"/>
    <col min="2" max="2" width="7.25" customWidth="1"/>
    <col min="3" max="3" width="7.125" customWidth="1"/>
    <col min="4" max="5" width="10" hidden="1" customWidth="1"/>
    <col min="6" max="6" width="10.25" hidden="1" customWidth="1"/>
    <col min="7" max="7" width="9.75" hidden="1" customWidth="1"/>
    <col min="8" max="8" width="8.25" customWidth="1"/>
    <col min="9" max="10" width="8" customWidth="1"/>
    <col min="11" max="13" width="7" customWidth="1"/>
    <col min="14" max="14" width="6" customWidth="1"/>
    <col min="15" max="23" width="6.625" customWidth="1"/>
    <col min="24" max="24" width="4.75" customWidth="1"/>
    <col min="25" max="25" width="18.375" customWidth="1"/>
    <col min="26" max="33" width="9.125" customWidth="1"/>
  </cols>
  <sheetData>
    <row r="1" spans="1:33" ht="12.75" customHeight="1" x14ac:dyDescent="0.25">
      <c r="A1" s="1" t="s">
        <v>0</v>
      </c>
      <c r="B1" s="1"/>
      <c r="C1" s="1"/>
      <c r="D1" s="1"/>
      <c r="E1" s="1"/>
      <c r="F1" s="1"/>
      <c r="G1" s="1"/>
      <c r="H1" s="1"/>
      <c r="I1" s="1"/>
      <c r="J1" s="1"/>
      <c r="K1" s="1"/>
      <c r="L1" s="2"/>
      <c r="M1" s="2"/>
      <c r="N1" s="2"/>
      <c r="O1" s="2"/>
      <c r="P1" s="2"/>
      <c r="Q1" s="2"/>
      <c r="R1" s="2"/>
      <c r="S1" s="2"/>
      <c r="T1" s="2"/>
      <c r="U1" s="2"/>
      <c r="V1" s="2"/>
      <c r="W1" s="2"/>
      <c r="X1" s="2"/>
      <c r="Y1" s="2"/>
      <c r="Z1" s="2"/>
      <c r="AA1" s="2"/>
      <c r="AB1" s="2"/>
      <c r="AC1" s="2"/>
      <c r="AD1" s="2"/>
      <c r="AE1" s="2"/>
      <c r="AF1" s="2"/>
      <c r="AG1" s="2"/>
    </row>
    <row r="2" spans="1:33" ht="12.75" customHeight="1" x14ac:dyDescent="0.25">
      <c r="A2" s="3" t="s">
        <v>185</v>
      </c>
      <c r="B2" s="3"/>
      <c r="C2" s="3"/>
      <c r="D2" s="4"/>
      <c r="E2" s="4"/>
      <c r="F2" s="4"/>
      <c r="G2" s="4"/>
      <c r="H2" s="4"/>
      <c r="I2" s="4"/>
      <c r="J2" s="4"/>
      <c r="K2" s="4"/>
      <c r="L2" s="2"/>
      <c r="M2" s="2"/>
      <c r="N2" s="2"/>
      <c r="O2" s="2"/>
      <c r="P2" s="2"/>
      <c r="Q2" s="2"/>
      <c r="R2" s="2"/>
      <c r="S2" s="2"/>
      <c r="T2" s="2"/>
      <c r="U2" s="2"/>
      <c r="V2" s="2"/>
      <c r="W2" s="2"/>
      <c r="X2" s="2"/>
      <c r="Y2" s="2"/>
      <c r="Z2" s="2"/>
      <c r="AA2" s="2"/>
      <c r="AB2" s="2"/>
      <c r="AC2" s="2"/>
      <c r="AD2" s="2"/>
      <c r="AE2" s="2"/>
      <c r="AF2" s="2"/>
      <c r="AG2" s="2"/>
    </row>
    <row r="3" spans="1:33" ht="3.75" customHeight="1" x14ac:dyDescent="0.25">
      <c r="A3" s="1"/>
      <c r="B3" s="3"/>
      <c r="C3" s="3"/>
      <c r="D3" s="3"/>
      <c r="E3" s="3"/>
      <c r="F3" s="3"/>
      <c r="G3" s="3"/>
      <c r="H3" s="3"/>
      <c r="I3" s="3"/>
      <c r="J3" s="3"/>
      <c r="K3" s="3"/>
      <c r="L3" s="2"/>
      <c r="M3" s="2"/>
      <c r="N3" s="2"/>
      <c r="O3" s="2"/>
      <c r="P3" s="2"/>
      <c r="Q3" s="2"/>
      <c r="R3" s="2"/>
      <c r="S3" s="2"/>
      <c r="T3" s="2"/>
      <c r="U3" s="2"/>
      <c r="V3" s="2"/>
      <c r="W3" s="2"/>
      <c r="X3" s="2"/>
      <c r="Y3" s="2"/>
      <c r="Z3" s="2"/>
      <c r="AA3" s="2"/>
      <c r="AB3" s="2"/>
      <c r="AC3" s="2"/>
      <c r="AD3" s="2"/>
      <c r="AE3" s="2"/>
      <c r="AF3" s="2"/>
      <c r="AG3" s="2"/>
    </row>
    <row r="4" spans="1:33" ht="12.75" customHeight="1" x14ac:dyDescent="0.3">
      <c r="A4" s="1137" t="s">
        <v>227</v>
      </c>
      <c r="B4" s="1138"/>
      <c r="C4" s="1138"/>
      <c r="D4" s="1138"/>
      <c r="E4" s="1138"/>
      <c r="F4" s="1138"/>
      <c r="G4" s="1138"/>
      <c r="H4" s="1138"/>
      <c r="I4" s="1138"/>
      <c r="J4" s="1138"/>
      <c r="K4" s="1138"/>
      <c r="L4" s="1138"/>
      <c r="M4" s="1138"/>
      <c r="N4" s="1138"/>
      <c r="O4" s="1138"/>
      <c r="P4" s="1138"/>
      <c r="Q4" s="1138"/>
      <c r="R4" s="1138"/>
      <c r="S4" s="1138"/>
      <c r="T4" s="1138"/>
      <c r="U4" s="1138"/>
      <c r="V4" s="1139"/>
      <c r="W4" s="2"/>
      <c r="X4" s="2"/>
      <c r="Y4" s="2"/>
      <c r="Z4" s="2"/>
      <c r="AA4" s="2"/>
      <c r="AB4" s="2"/>
      <c r="AC4" s="2"/>
      <c r="AD4" s="2"/>
      <c r="AE4" s="2"/>
      <c r="AF4" s="2"/>
      <c r="AG4" s="2"/>
    </row>
    <row r="5" spans="1:33" ht="12.75" customHeight="1" x14ac:dyDescent="0.3">
      <c r="A5" s="1137" t="s">
        <v>228</v>
      </c>
      <c r="B5" s="1138"/>
      <c r="C5" s="1138"/>
      <c r="D5" s="1138"/>
      <c r="E5" s="1138"/>
      <c r="F5" s="1138"/>
      <c r="G5" s="1138"/>
      <c r="H5" s="1138"/>
      <c r="I5" s="1138"/>
      <c r="J5" s="1138"/>
      <c r="K5" s="1138"/>
      <c r="L5" s="1138"/>
      <c r="M5" s="1138"/>
      <c r="N5" s="1138"/>
      <c r="O5" s="1138"/>
      <c r="P5" s="1138"/>
      <c r="Q5" s="1138"/>
      <c r="R5" s="1138"/>
      <c r="S5" s="1138"/>
      <c r="T5" s="1138"/>
      <c r="U5" s="1138"/>
      <c r="V5" s="1139"/>
      <c r="W5" s="2"/>
      <c r="X5" s="2"/>
      <c r="Y5" s="2"/>
      <c r="Z5" s="2"/>
      <c r="AA5" s="2"/>
      <c r="AB5" s="2"/>
      <c r="AC5" s="2"/>
      <c r="AD5" s="2"/>
      <c r="AE5" s="2"/>
      <c r="AF5" s="2"/>
      <c r="AG5" s="2"/>
    </row>
    <row r="6" spans="1:33" ht="16.5" customHeight="1" x14ac:dyDescent="0.25">
      <c r="A6" s="1021" t="s">
        <v>4</v>
      </c>
      <c r="B6" s="1021" t="s">
        <v>5</v>
      </c>
      <c r="C6" s="1013" t="s">
        <v>6</v>
      </c>
      <c r="D6" s="1003" t="s">
        <v>7</v>
      </c>
      <c r="E6" s="814"/>
      <c r="F6" s="884"/>
      <c r="G6" s="1003" t="s">
        <v>8</v>
      </c>
      <c r="H6" s="814"/>
      <c r="I6" s="814"/>
      <c r="J6" s="884"/>
      <c r="K6" s="1003" t="s">
        <v>9</v>
      </c>
      <c r="L6" s="814"/>
      <c r="M6" s="814"/>
      <c r="N6" s="814"/>
      <c r="O6" s="884"/>
      <c r="P6" s="1003" t="s">
        <v>10</v>
      </c>
      <c r="Q6" s="814"/>
      <c r="R6" s="814"/>
      <c r="S6" s="884"/>
      <c r="T6" s="1003" t="s">
        <v>11</v>
      </c>
      <c r="U6" s="814"/>
      <c r="V6" s="814"/>
      <c r="W6" s="884"/>
      <c r="X6" s="2"/>
      <c r="Y6" s="2"/>
      <c r="Z6" s="2"/>
      <c r="AA6" s="2"/>
      <c r="AB6" s="2"/>
      <c r="AC6" s="2"/>
      <c r="AD6" s="2"/>
      <c r="AE6" s="2"/>
      <c r="AF6" s="2"/>
      <c r="AG6" s="2"/>
    </row>
    <row r="7" spans="1:33" ht="36.700000000000003" customHeight="1" x14ac:dyDescent="0.2">
      <c r="A7" s="786"/>
      <c r="B7" s="786"/>
      <c r="C7" s="786"/>
      <c r="D7" s="13" t="s">
        <v>221</v>
      </c>
      <c r="E7" s="13" t="s">
        <v>222</v>
      </c>
      <c r="F7" s="133" t="s">
        <v>223</v>
      </c>
      <c r="G7" s="12" t="s">
        <v>33</v>
      </c>
      <c r="H7" s="13" t="s">
        <v>34</v>
      </c>
      <c r="I7" s="13" t="s">
        <v>35</v>
      </c>
      <c r="J7" s="13" t="s">
        <v>36</v>
      </c>
      <c r="K7" s="13" t="s">
        <v>37</v>
      </c>
      <c r="L7" s="13" t="s">
        <v>38</v>
      </c>
      <c r="M7" s="13" t="s">
        <v>39</v>
      </c>
      <c r="N7" s="13" t="s">
        <v>40</v>
      </c>
      <c r="O7" s="13" t="s">
        <v>41</v>
      </c>
      <c r="P7" s="13" t="s">
        <v>42</v>
      </c>
      <c r="Q7" s="13" t="s">
        <v>43</v>
      </c>
      <c r="R7" s="13" t="s">
        <v>44</v>
      </c>
      <c r="S7" s="13" t="s">
        <v>45</v>
      </c>
      <c r="T7" s="13" t="s">
        <v>46</v>
      </c>
      <c r="U7" s="13" t="s">
        <v>47</v>
      </c>
      <c r="V7" s="13" t="s">
        <v>48</v>
      </c>
      <c r="W7" s="13" t="s">
        <v>49</v>
      </c>
      <c r="X7" s="2"/>
      <c r="Y7" s="2"/>
      <c r="Z7" s="2"/>
      <c r="AA7" s="2"/>
      <c r="AB7" s="2"/>
      <c r="AC7" s="2"/>
      <c r="AD7" s="2"/>
      <c r="AE7" s="2"/>
      <c r="AF7" s="2"/>
      <c r="AG7" s="2"/>
    </row>
    <row r="8" spans="1:33" ht="28.55" customHeight="1" x14ac:dyDescent="0.2">
      <c r="A8" s="795"/>
      <c r="B8" s="795"/>
      <c r="C8" s="795"/>
      <c r="D8" s="18" t="s">
        <v>16</v>
      </c>
      <c r="E8" s="18" t="s">
        <v>17</v>
      </c>
      <c r="F8" s="90" t="s">
        <v>18</v>
      </c>
      <c r="G8" s="17" t="s">
        <v>19</v>
      </c>
      <c r="H8" s="18" t="s">
        <v>20</v>
      </c>
      <c r="I8" s="18" t="s">
        <v>21</v>
      </c>
      <c r="J8" s="18" t="s">
        <v>22</v>
      </c>
      <c r="K8" s="18" t="s">
        <v>23</v>
      </c>
      <c r="L8" s="18" t="s">
        <v>24</v>
      </c>
      <c r="M8" s="18" t="s">
        <v>25</v>
      </c>
      <c r="N8" s="18" t="s">
        <v>26</v>
      </c>
      <c r="O8" s="18" t="s">
        <v>27</v>
      </c>
      <c r="P8" s="18" t="s">
        <v>28</v>
      </c>
      <c r="Q8" s="18" t="s">
        <v>29</v>
      </c>
      <c r="R8" s="18" t="s">
        <v>30</v>
      </c>
      <c r="S8" s="18" t="s">
        <v>31</v>
      </c>
      <c r="T8" s="18" t="s">
        <v>19</v>
      </c>
      <c r="U8" s="18" t="s">
        <v>20</v>
      </c>
      <c r="V8" s="18" t="s">
        <v>21</v>
      </c>
      <c r="W8" s="18" t="s">
        <v>32</v>
      </c>
      <c r="X8" s="2"/>
      <c r="Y8" s="2"/>
      <c r="Z8" s="2"/>
      <c r="AA8" s="2"/>
      <c r="AB8" s="2"/>
      <c r="AC8" s="2"/>
      <c r="AD8" s="2"/>
      <c r="AE8" s="2"/>
      <c r="AF8" s="2"/>
      <c r="AG8" s="2"/>
    </row>
    <row r="9" spans="1:33" ht="24.8" customHeight="1" x14ac:dyDescent="0.25">
      <c r="A9" s="126"/>
      <c r="B9" s="127"/>
      <c r="C9" s="93">
        <v>1</v>
      </c>
      <c r="D9" s="134"/>
      <c r="E9" s="134"/>
      <c r="F9" s="135" t="s">
        <v>67</v>
      </c>
      <c r="G9" s="1140" t="s">
        <v>229</v>
      </c>
      <c r="H9" s="814"/>
      <c r="I9" s="814"/>
      <c r="J9" s="814"/>
      <c r="K9" s="814"/>
      <c r="L9" s="814"/>
      <c r="M9" s="814"/>
      <c r="N9" s="814"/>
      <c r="O9" s="814"/>
      <c r="P9" s="814"/>
      <c r="Q9" s="814"/>
      <c r="R9" s="814"/>
      <c r="S9" s="814"/>
      <c r="T9" s="814"/>
      <c r="U9" s="814"/>
      <c r="V9" s="814"/>
      <c r="W9" s="884"/>
      <c r="X9" s="2"/>
      <c r="Y9" s="2"/>
      <c r="Z9" s="2"/>
      <c r="AA9" s="2"/>
      <c r="AB9" s="2"/>
      <c r="AC9" s="2"/>
      <c r="AD9" s="2"/>
      <c r="AE9" s="2"/>
      <c r="AF9" s="2"/>
      <c r="AG9" s="2"/>
    </row>
    <row r="10" spans="1:33" ht="29.25" customHeight="1" x14ac:dyDescent="0.25">
      <c r="A10" s="128" t="s">
        <v>64</v>
      </c>
      <c r="B10" s="129" t="s">
        <v>65</v>
      </c>
      <c r="C10" s="97" t="s">
        <v>194</v>
      </c>
      <c r="D10" s="134" t="s">
        <v>230</v>
      </c>
      <c r="E10" s="68"/>
      <c r="F10" s="135"/>
      <c r="G10" s="136"/>
      <c r="H10" s="134"/>
      <c r="I10" s="134"/>
      <c r="J10" s="134"/>
      <c r="K10" s="134"/>
      <c r="L10" s="134"/>
      <c r="M10" s="134"/>
      <c r="N10" s="134"/>
      <c r="O10" s="134"/>
      <c r="P10" s="134"/>
      <c r="Q10" s="134"/>
      <c r="R10" s="134"/>
      <c r="S10" s="134"/>
      <c r="T10" s="134"/>
      <c r="U10" s="134"/>
      <c r="V10" s="134"/>
      <c r="W10" s="137"/>
      <c r="X10" s="2"/>
      <c r="Y10" s="24" t="s">
        <v>68</v>
      </c>
      <c r="Z10" s="7"/>
      <c r="AA10" s="2"/>
      <c r="AB10" s="2"/>
      <c r="AC10" s="2"/>
      <c r="AD10" s="2"/>
      <c r="AE10" s="2"/>
      <c r="AF10" s="2"/>
      <c r="AG10" s="2"/>
    </row>
    <row r="11" spans="1:33" ht="34.5" customHeight="1" x14ac:dyDescent="0.25">
      <c r="A11" s="131"/>
      <c r="B11" s="132" t="s">
        <v>78</v>
      </c>
      <c r="C11" s="97" t="s">
        <v>199</v>
      </c>
      <c r="D11" s="134" t="s">
        <v>230</v>
      </c>
      <c r="E11" s="68"/>
      <c r="F11" s="135"/>
      <c r="G11" s="138"/>
      <c r="H11" s="68"/>
      <c r="I11" s="68"/>
      <c r="J11" s="68"/>
      <c r="K11" s="68"/>
      <c r="L11" s="68"/>
      <c r="M11" s="68"/>
      <c r="N11" s="68"/>
      <c r="O11" s="68"/>
      <c r="P11" s="68"/>
      <c r="Q11" s="68"/>
      <c r="R11" s="68"/>
      <c r="S11" s="68"/>
      <c r="T11" s="68"/>
      <c r="U11" s="68"/>
      <c r="V11" s="68"/>
      <c r="W11" s="69"/>
      <c r="X11" s="2"/>
      <c r="Y11" s="139" t="s">
        <v>166</v>
      </c>
      <c r="Z11" s="101" t="s">
        <v>162</v>
      </c>
      <c r="AA11" s="2"/>
      <c r="AB11" s="2"/>
      <c r="AC11" s="2"/>
      <c r="AD11" s="2"/>
      <c r="AE11" s="2"/>
      <c r="AF11" s="2"/>
      <c r="AG11" s="2"/>
    </row>
    <row r="12" spans="1:33" ht="40.6" customHeight="1" x14ac:dyDescent="0.25">
      <c r="A12" s="127" t="s">
        <v>85</v>
      </c>
      <c r="B12" s="97" t="s">
        <v>65</v>
      </c>
      <c r="C12" s="97" t="s">
        <v>199</v>
      </c>
      <c r="D12" s="1133" t="s">
        <v>201</v>
      </c>
      <c r="E12" s="814"/>
      <c r="F12" s="815"/>
      <c r="G12" s="138"/>
      <c r="H12" s="68"/>
      <c r="I12" s="68"/>
      <c r="J12" s="68"/>
      <c r="K12" s="140" t="s">
        <v>159</v>
      </c>
      <c r="L12" s="141"/>
      <c r="M12" s="141"/>
      <c r="N12" s="141"/>
      <c r="O12" s="141"/>
      <c r="P12" s="141"/>
      <c r="Q12" s="141"/>
      <c r="R12" s="141"/>
      <c r="S12" s="141"/>
      <c r="T12" s="141"/>
      <c r="U12" s="68"/>
      <c r="V12" s="68"/>
      <c r="W12" s="69"/>
      <c r="X12" s="2"/>
      <c r="Y12" s="142" t="s">
        <v>231</v>
      </c>
      <c r="Z12" s="101" t="s">
        <v>162</v>
      </c>
      <c r="AA12" s="2"/>
      <c r="AB12" s="2"/>
      <c r="AC12" s="2"/>
      <c r="AD12" s="2"/>
      <c r="AE12" s="2"/>
      <c r="AF12" s="2"/>
      <c r="AG12" s="2"/>
    </row>
    <row r="13" spans="1:33" ht="40.6" customHeight="1" x14ac:dyDescent="0.25">
      <c r="A13" s="93"/>
      <c r="B13" s="132" t="s">
        <v>78</v>
      </c>
      <c r="C13" s="97" t="s">
        <v>199</v>
      </c>
      <c r="D13" s="1133" t="s">
        <v>201</v>
      </c>
      <c r="E13" s="814"/>
      <c r="F13" s="815"/>
      <c r="G13" s="138"/>
      <c r="H13" s="68"/>
      <c r="I13" s="68"/>
      <c r="J13" s="68"/>
      <c r="K13" s="143" t="s">
        <v>165</v>
      </c>
      <c r="L13" s="144"/>
      <c r="M13" s="144"/>
      <c r="N13" s="144"/>
      <c r="O13" s="145"/>
      <c r="P13" s="146"/>
      <c r="Q13" s="144"/>
      <c r="R13" s="141"/>
      <c r="S13" s="141"/>
      <c r="T13" s="68"/>
      <c r="U13" s="68"/>
      <c r="V13" s="68"/>
      <c r="W13" s="106"/>
      <c r="X13" s="2"/>
      <c r="Y13" s="112" t="s">
        <v>163</v>
      </c>
      <c r="Z13" s="87" t="s">
        <v>232</v>
      </c>
      <c r="AA13" s="2"/>
      <c r="AB13" s="2"/>
      <c r="AC13" s="2"/>
      <c r="AD13" s="2"/>
      <c r="AE13" s="2"/>
      <c r="AF13" s="2"/>
      <c r="AG13" s="2"/>
    </row>
    <row r="14" spans="1:33" ht="40.6" customHeight="1" x14ac:dyDescent="0.25">
      <c r="A14" s="127" t="s">
        <v>90</v>
      </c>
      <c r="B14" s="132" t="s">
        <v>65</v>
      </c>
      <c r="C14" s="97" t="s">
        <v>199</v>
      </c>
      <c r="D14" s="1144" t="s">
        <v>233</v>
      </c>
      <c r="E14" s="814"/>
      <c r="F14" s="815"/>
      <c r="G14" s="1150" t="s">
        <v>234</v>
      </c>
      <c r="H14" s="1136"/>
      <c r="I14" s="68"/>
      <c r="J14" s="68"/>
      <c r="K14" s="1134" t="s">
        <v>168</v>
      </c>
      <c r="L14" s="1135"/>
      <c r="M14" s="1135"/>
      <c r="N14" s="1135"/>
      <c r="O14" s="1136"/>
      <c r="P14" s="68"/>
      <c r="Q14" s="68"/>
      <c r="R14" s="68"/>
      <c r="S14" s="68"/>
      <c r="T14" s="68"/>
      <c r="U14" s="68"/>
      <c r="V14" s="68"/>
      <c r="W14" s="69"/>
      <c r="X14" s="2"/>
      <c r="Y14" s="147" t="s">
        <v>235</v>
      </c>
      <c r="Z14" s="101" t="s">
        <v>164</v>
      </c>
      <c r="AA14" s="2"/>
      <c r="AB14" s="2"/>
      <c r="AC14" s="2"/>
      <c r="AD14" s="2"/>
      <c r="AE14" s="2"/>
      <c r="AF14" s="2"/>
      <c r="AG14" s="2"/>
    </row>
    <row r="15" spans="1:33" ht="40.6" customHeight="1" x14ac:dyDescent="0.25">
      <c r="A15" s="93"/>
      <c r="B15" s="132" t="s">
        <v>78</v>
      </c>
      <c r="C15" s="97" t="s">
        <v>199</v>
      </c>
      <c r="D15" s="1133" t="s">
        <v>201</v>
      </c>
      <c r="E15" s="814"/>
      <c r="F15" s="815"/>
      <c r="G15" s="1150" t="s">
        <v>234</v>
      </c>
      <c r="H15" s="1136"/>
      <c r="I15" s="68"/>
      <c r="J15" s="68"/>
      <c r="K15" s="1134" t="s">
        <v>168</v>
      </c>
      <c r="L15" s="1135"/>
      <c r="M15" s="1135"/>
      <c r="N15" s="1135"/>
      <c r="O15" s="1136"/>
      <c r="P15" s="68"/>
      <c r="Q15" s="68"/>
      <c r="R15" s="68"/>
      <c r="S15" s="68"/>
      <c r="T15" s="68"/>
      <c r="U15" s="68"/>
      <c r="V15" s="68"/>
      <c r="W15" s="69"/>
      <c r="X15" s="2"/>
      <c r="Y15" s="148" t="s">
        <v>225</v>
      </c>
      <c r="Z15" s="85" t="s">
        <v>236</v>
      </c>
      <c r="AA15" s="2"/>
      <c r="AB15" s="2"/>
      <c r="AC15" s="2"/>
      <c r="AD15" s="2"/>
      <c r="AE15" s="2"/>
      <c r="AF15" s="2"/>
      <c r="AG15" s="2"/>
    </row>
    <row r="16" spans="1:33" ht="40.6" customHeight="1" x14ac:dyDescent="0.25">
      <c r="A16" s="127" t="s">
        <v>93</v>
      </c>
      <c r="B16" s="132" t="s">
        <v>65</v>
      </c>
      <c r="C16" s="97" t="s">
        <v>199</v>
      </c>
      <c r="D16" s="1144" t="s">
        <v>225</v>
      </c>
      <c r="E16" s="1151"/>
      <c r="F16" s="1152" t="s">
        <v>237</v>
      </c>
      <c r="G16" s="1141" t="s">
        <v>225</v>
      </c>
      <c r="H16" s="884"/>
      <c r="I16" s="149" t="s">
        <v>238</v>
      </c>
      <c r="J16" s="68"/>
      <c r="K16" s="68"/>
      <c r="L16" s="68"/>
      <c r="M16" s="68"/>
      <c r="N16" s="68"/>
      <c r="O16" s="68"/>
      <c r="P16" s="68"/>
      <c r="Q16" s="68"/>
      <c r="R16" s="1148" t="s">
        <v>239</v>
      </c>
      <c r="S16" s="814"/>
      <c r="T16" s="814"/>
      <c r="U16" s="814"/>
      <c r="V16" s="814"/>
      <c r="W16" s="815"/>
      <c r="X16" s="2"/>
      <c r="Y16" s="150" t="s">
        <v>240</v>
      </c>
      <c r="Z16" s="85" t="s">
        <v>241</v>
      </c>
      <c r="AA16" s="2"/>
      <c r="AB16" s="2"/>
      <c r="AC16" s="2"/>
      <c r="AD16" s="2"/>
      <c r="AE16" s="2"/>
      <c r="AF16" s="2"/>
      <c r="AG16" s="2"/>
    </row>
    <row r="17" spans="1:33" ht="40.6" customHeight="1" x14ac:dyDescent="0.25">
      <c r="A17" s="93"/>
      <c r="B17" s="132" t="s">
        <v>78</v>
      </c>
      <c r="C17" s="97" t="s">
        <v>199</v>
      </c>
      <c r="D17" s="68"/>
      <c r="E17" s="68"/>
      <c r="F17" s="829"/>
      <c r="G17" s="138"/>
      <c r="H17" s="151"/>
      <c r="I17" s="68"/>
      <c r="J17" s="68"/>
      <c r="K17" s="68"/>
      <c r="L17" s="68"/>
      <c r="M17" s="68"/>
      <c r="N17" s="68"/>
      <c r="O17" s="68"/>
      <c r="P17" s="68"/>
      <c r="Q17" s="68"/>
      <c r="R17" s="1148" t="s">
        <v>239</v>
      </c>
      <c r="S17" s="814"/>
      <c r="T17" s="814"/>
      <c r="U17" s="814"/>
      <c r="V17" s="814"/>
      <c r="W17" s="815"/>
      <c r="X17" s="2"/>
      <c r="Y17" s="2"/>
      <c r="Z17" s="2"/>
      <c r="AA17" s="2"/>
      <c r="AB17" s="2"/>
      <c r="AC17" s="2"/>
      <c r="AD17" s="2"/>
      <c r="AE17" s="2"/>
      <c r="AF17" s="2"/>
      <c r="AG17" s="2"/>
    </row>
    <row r="18" spans="1:33" ht="40.6" customHeight="1" x14ac:dyDescent="0.25">
      <c r="A18" s="127" t="s">
        <v>100</v>
      </c>
      <c r="B18" s="132" t="s">
        <v>65</v>
      </c>
      <c r="C18" s="97" t="s">
        <v>199</v>
      </c>
      <c r="D18" s="152" t="s">
        <v>163</v>
      </c>
      <c r="E18" s="134" t="s">
        <v>242</v>
      </c>
      <c r="F18" s="829"/>
      <c r="G18" s="138"/>
      <c r="H18" s="68"/>
      <c r="I18" s="153" t="s">
        <v>176</v>
      </c>
      <c r="J18" s="68"/>
      <c r="K18" s="1142" t="s">
        <v>168</v>
      </c>
      <c r="L18" s="1135"/>
      <c r="M18" s="1135"/>
      <c r="N18" s="1135"/>
      <c r="O18" s="1136"/>
      <c r="P18" s="68"/>
      <c r="Q18" s="68"/>
      <c r="R18" s="68"/>
      <c r="S18" s="68"/>
      <c r="T18" s="68"/>
      <c r="U18" s="68"/>
      <c r="V18" s="68"/>
      <c r="W18" s="69"/>
      <c r="X18" s="2"/>
      <c r="Y18" s="2"/>
      <c r="Z18" s="2"/>
      <c r="AA18" s="2"/>
      <c r="AB18" s="2"/>
      <c r="AC18" s="2"/>
      <c r="AD18" s="2"/>
      <c r="AE18" s="2"/>
      <c r="AF18" s="2"/>
      <c r="AG18" s="2"/>
    </row>
    <row r="19" spans="1:33" ht="40.6" customHeight="1" x14ac:dyDescent="0.25">
      <c r="A19" s="93"/>
      <c r="B19" s="132" t="s">
        <v>78</v>
      </c>
      <c r="C19" s="97" t="s">
        <v>199</v>
      </c>
      <c r="D19" s="154" t="s">
        <v>225</v>
      </c>
      <c r="E19" s="134" t="s">
        <v>243</v>
      </c>
      <c r="F19" s="829"/>
      <c r="G19" s="155" t="s">
        <v>163</v>
      </c>
      <c r="H19" s="108" t="s">
        <v>210</v>
      </c>
      <c r="I19" s="1147" t="s">
        <v>179</v>
      </c>
      <c r="J19" s="814"/>
      <c r="K19" s="814"/>
      <c r="L19" s="814"/>
      <c r="M19" s="814"/>
      <c r="N19" s="814"/>
      <c r="O19" s="884"/>
      <c r="P19" s="68"/>
      <c r="Q19" s="68"/>
      <c r="R19" s="68"/>
      <c r="S19" s="68"/>
      <c r="T19" s="68"/>
      <c r="U19" s="68"/>
      <c r="V19" s="68"/>
      <c r="W19" s="69"/>
      <c r="X19" s="2"/>
      <c r="Y19" s="24" t="s">
        <v>94</v>
      </c>
      <c r="Z19" s="2"/>
      <c r="AA19" s="2"/>
      <c r="AB19" s="2"/>
      <c r="AC19" s="2"/>
      <c r="AD19" s="2"/>
      <c r="AE19" s="2"/>
      <c r="AF19" s="2"/>
      <c r="AG19" s="2"/>
    </row>
    <row r="20" spans="1:33" ht="36.700000000000003" customHeight="1" x14ac:dyDescent="0.25">
      <c r="A20" s="127" t="s">
        <v>106</v>
      </c>
      <c r="B20" s="132" t="s">
        <v>65</v>
      </c>
      <c r="C20" s="97" t="s">
        <v>199</v>
      </c>
      <c r="D20" s="68"/>
      <c r="E20" s="68"/>
      <c r="F20" s="829"/>
      <c r="G20" s="138"/>
      <c r="H20" s="68"/>
      <c r="I20" s="68"/>
      <c r="J20" s="68"/>
      <c r="K20" s="68"/>
      <c r="L20" s="156" t="s">
        <v>179</v>
      </c>
      <c r="M20" s="157"/>
      <c r="N20" s="157"/>
      <c r="O20" s="157"/>
      <c r="P20" s="157"/>
      <c r="Q20" s="157"/>
      <c r="R20" s="157"/>
      <c r="S20" s="157"/>
      <c r="T20" s="157"/>
      <c r="U20" s="157"/>
      <c r="V20" s="158"/>
      <c r="W20" s="159"/>
      <c r="X20" s="2"/>
      <c r="Y20" s="160" t="s">
        <v>244</v>
      </c>
      <c r="Z20" s="2" t="s">
        <v>245</v>
      </c>
      <c r="AA20" s="2"/>
      <c r="AB20" s="2"/>
      <c r="AC20" s="2"/>
      <c r="AD20" s="2"/>
      <c r="AE20" s="2"/>
      <c r="AF20" s="2"/>
      <c r="AG20" s="2"/>
    </row>
    <row r="21" spans="1:33" ht="43.5" customHeight="1" x14ac:dyDescent="0.25">
      <c r="A21" s="93"/>
      <c r="B21" s="97" t="s">
        <v>78</v>
      </c>
      <c r="C21" s="97" t="s">
        <v>199</v>
      </c>
      <c r="D21" s="68"/>
      <c r="E21" s="68"/>
      <c r="F21" s="1153"/>
      <c r="G21" s="138"/>
      <c r="H21" s="68"/>
      <c r="I21" s="68"/>
      <c r="J21" s="68"/>
      <c r="K21" s="68"/>
      <c r="L21" s="68"/>
      <c r="M21" s="1149" t="s">
        <v>177</v>
      </c>
      <c r="N21" s="814"/>
      <c r="O21" s="814"/>
      <c r="P21" s="814"/>
      <c r="Q21" s="814"/>
      <c r="R21" s="814"/>
      <c r="S21" s="814"/>
      <c r="T21" s="884"/>
      <c r="U21" s="161"/>
      <c r="V21" s="162"/>
      <c r="W21" s="163"/>
      <c r="X21" s="2"/>
      <c r="Y21" s="164" t="s">
        <v>246</v>
      </c>
      <c r="Z21" s="7"/>
      <c r="AA21" s="2"/>
      <c r="AB21" s="2"/>
      <c r="AC21" s="2"/>
      <c r="AD21" s="2"/>
      <c r="AE21" s="2"/>
      <c r="AF21" s="2"/>
      <c r="AG21" s="2"/>
    </row>
    <row r="22" spans="1:33" ht="41.95" customHeight="1" x14ac:dyDescent="0.25">
      <c r="A22" s="33"/>
      <c r="B22" s="34" t="s">
        <v>247</v>
      </c>
      <c r="C22" s="960" t="s">
        <v>108</v>
      </c>
      <c r="D22" s="784"/>
      <c r="E22" s="784"/>
      <c r="F22" s="784"/>
      <c r="G22" s="784"/>
      <c r="H22" s="784"/>
      <c r="I22" s="784"/>
      <c r="J22" s="784"/>
      <c r="K22" s="784"/>
      <c r="L22" s="784"/>
      <c r="M22" s="784"/>
      <c r="N22" s="784"/>
      <c r="O22" s="784"/>
      <c r="P22" s="784"/>
      <c r="Q22" s="784"/>
      <c r="R22" s="784"/>
      <c r="S22" s="784"/>
      <c r="T22" s="784"/>
      <c r="U22" s="784"/>
      <c r="V22" s="82"/>
      <c r="W22" s="33"/>
      <c r="X22" s="33"/>
      <c r="Y22" s="33"/>
      <c r="Z22" s="33"/>
      <c r="AA22" s="33"/>
      <c r="AB22" s="33"/>
      <c r="AC22" s="33"/>
      <c r="AD22" s="33"/>
      <c r="AE22" s="33"/>
      <c r="AF22" s="33"/>
      <c r="AG22" s="33"/>
    </row>
    <row r="23" spans="1:33" ht="15.8" customHeight="1" x14ac:dyDescent="0.25">
      <c r="A23" s="62"/>
      <c r="B23" s="62"/>
      <c r="C23" s="35"/>
      <c r="D23" s="33"/>
      <c r="E23" s="33"/>
      <c r="F23" s="33"/>
      <c r="G23" s="33"/>
      <c r="H23" s="33"/>
      <c r="I23" s="33"/>
      <c r="J23" s="33"/>
      <c r="K23" s="33"/>
      <c r="L23" s="33"/>
      <c r="M23" s="33"/>
      <c r="N23" s="63"/>
      <c r="O23" s="63"/>
      <c r="P23" s="1145" t="s">
        <v>226</v>
      </c>
      <c r="Q23" s="784"/>
      <c r="R23" s="784"/>
      <c r="S23" s="784"/>
      <c r="T23" s="784"/>
      <c r="U23" s="784"/>
      <c r="V23" s="784"/>
      <c r="W23" s="33"/>
      <c r="X23" s="33"/>
      <c r="Y23" s="33"/>
      <c r="Z23" s="33"/>
      <c r="AA23" s="33"/>
      <c r="AB23" s="33"/>
      <c r="AC23" s="33"/>
      <c r="AD23" s="33"/>
      <c r="AE23" s="33"/>
      <c r="AF23" s="33"/>
      <c r="AG23" s="33"/>
    </row>
    <row r="24" spans="1:33" ht="12.75" customHeight="1" x14ac:dyDescent="0.25">
      <c r="A24" s="37"/>
      <c r="B24" s="37"/>
      <c r="C24" s="33"/>
      <c r="D24" s="64" t="s">
        <v>156</v>
      </c>
      <c r="E24" s="37"/>
      <c r="F24" s="37"/>
      <c r="G24" s="33"/>
      <c r="H24" s="37"/>
      <c r="I24" s="33"/>
      <c r="J24" s="33"/>
      <c r="K24" s="33"/>
      <c r="L24" s="33"/>
      <c r="M24" s="33"/>
      <c r="N24" s="37"/>
      <c r="O24" s="37"/>
      <c r="P24" s="1146" t="s">
        <v>110</v>
      </c>
      <c r="Q24" s="784"/>
      <c r="R24" s="784"/>
      <c r="S24" s="784"/>
      <c r="T24" s="784"/>
      <c r="U24" s="784"/>
      <c r="V24" s="82"/>
      <c r="W24" s="33"/>
      <c r="X24" s="33"/>
      <c r="Y24" s="33"/>
      <c r="Z24" s="33"/>
      <c r="AA24" s="33"/>
      <c r="AB24" s="33"/>
      <c r="AC24" s="33"/>
      <c r="AD24" s="33"/>
      <c r="AE24" s="33"/>
      <c r="AF24" s="33"/>
      <c r="AG24" s="33"/>
    </row>
    <row r="25" spans="1:33" ht="41.95" customHeight="1" x14ac:dyDescent="0.25">
      <c r="A25" s="33"/>
      <c r="B25" s="34"/>
      <c r="C25" s="81"/>
      <c r="D25" s="81"/>
      <c r="E25" s="81"/>
      <c r="F25" s="81"/>
      <c r="G25" s="81"/>
      <c r="H25" s="81"/>
      <c r="I25" s="81"/>
      <c r="J25" s="81"/>
      <c r="K25" s="81"/>
      <c r="L25" s="81"/>
      <c r="M25" s="81"/>
      <c r="N25" s="81"/>
      <c r="O25" s="81"/>
      <c r="P25" s="81"/>
      <c r="Q25" s="81"/>
      <c r="R25" s="81"/>
      <c r="S25" s="81"/>
      <c r="T25" s="81"/>
      <c r="U25" s="81"/>
      <c r="V25" s="82"/>
      <c r="W25" s="33"/>
      <c r="X25" s="33"/>
      <c r="Y25" s="2"/>
      <c r="Z25" s="33"/>
      <c r="AA25" s="33"/>
      <c r="AB25" s="33"/>
      <c r="AC25" s="33"/>
      <c r="AD25" s="33"/>
      <c r="AE25" s="33"/>
      <c r="AF25" s="33"/>
      <c r="AG25" s="33"/>
    </row>
    <row r="26" spans="1:33" ht="10.55" customHeight="1" x14ac:dyDescent="0.2">
      <c r="A26" s="118"/>
      <c r="B26" s="118"/>
      <c r="C26" s="118"/>
      <c r="D26" s="118"/>
      <c r="E26" s="118"/>
      <c r="F26" s="118"/>
      <c r="G26" s="118"/>
      <c r="H26" s="118"/>
      <c r="I26" s="118"/>
      <c r="J26" s="118"/>
      <c r="K26" s="118"/>
      <c r="L26" s="118"/>
      <c r="M26" s="118"/>
      <c r="N26" s="118"/>
      <c r="O26" s="118"/>
      <c r="P26" s="118"/>
      <c r="Q26" s="118"/>
      <c r="R26" s="118"/>
      <c r="S26" s="118"/>
      <c r="T26" s="118"/>
      <c r="U26" s="2"/>
      <c r="V26" s="2"/>
      <c r="W26" s="2"/>
      <c r="X26" s="2"/>
      <c r="Y26" s="2"/>
      <c r="Z26" s="2"/>
      <c r="AA26" s="2"/>
      <c r="AB26" s="2"/>
      <c r="AC26" s="2"/>
      <c r="AD26" s="2"/>
      <c r="AE26" s="2"/>
      <c r="AF26" s="2"/>
      <c r="AG26" s="2"/>
    </row>
    <row r="27" spans="1:33" ht="18.7" customHeight="1" x14ac:dyDescent="0.25">
      <c r="A27" s="118"/>
      <c r="B27" s="118"/>
      <c r="C27" s="118"/>
      <c r="D27" s="118"/>
      <c r="E27" s="118"/>
      <c r="F27" s="118"/>
      <c r="G27" s="118"/>
      <c r="H27" s="118"/>
      <c r="I27" s="118"/>
      <c r="J27" s="118"/>
      <c r="K27" s="118"/>
      <c r="L27" s="118"/>
      <c r="M27" s="118"/>
      <c r="N27" s="1143"/>
      <c r="O27" s="1138"/>
      <c r="P27" s="1138"/>
      <c r="Q27" s="1138"/>
      <c r="R27" s="1138"/>
      <c r="S27" s="1138"/>
      <c r="T27" s="1138"/>
      <c r="U27" s="1138"/>
      <c r="V27" s="1139"/>
      <c r="W27" s="2"/>
      <c r="X27" s="2"/>
      <c r="Y27" s="2"/>
      <c r="Z27" s="2"/>
      <c r="AA27" s="2"/>
      <c r="AB27" s="2"/>
      <c r="AC27" s="2"/>
      <c r="AD27" s="2"/>
      <c r="AE27" s="2"/>
      <c r="AF27" s="2"/>
      <c r="AG27" s="2"/>
    </row>
    <row r="28" spans="1:33"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1:33" ht="18" customHeight="1" x14ac:dyDescent="0.2">
      <c r="A29" s="2"/>
      <c r="B29" s="2"/>
      <c r="C29" s="2"/>
      <c r="D29" s="124"/>
      <c r="E29" s="124"/>
      <c r="F29" s="124"/>
      <c r="G29" s="124"/>
      <c r="H29" s="124"/>
      <c r="I29" s="124"/>
      <c r="J29" s="124"/>
      <c r="K29" s="2"/>
      <c r="L29" s="2"/>
      <c r="M29" s="2"/>
      <c r="N29" s="2"/>
      <c r="O29" s="2"/>
      <c r="P29" s="2"/>
      <c r="Q29" s="2"/>
      <c r="R29" s="2"/>
      <c r="S29" s="2"/>
      <c r="T29" s="2"/>
      <c r="U29" s="2"/>
      <c r="V29" s="2"/>
      <c r="W29" s="2"/>
      <c r="X29" s="2"/>
      <c r="Y29" s="2"/>
      <c r="Z29" s="2"/>
      <c r="AA29" s="2"/>
      <c r="AB29" s="2"/>
      <c r="AC29" s="2"/>
      <c r="AD29" s="2"/>
      <c r="AE29" s="2"/>
      <c r="AF29" s="2"/>
      <c r="AG29" s="2"/>
    </row>
    <row r="30" spans="1:33" ht="12.75" customHeight="1" x14ac:dyDescent="0.2">
      <c r="A30" s="2"/>
      <c r="B30" s="2"/>
      <c r="C30" s="2"/>
      <c r="D30" s="118"/>
      <c r="E30" s="118"/>
      <c r="F30" s="118"/>
      <c r="G30" s="118"/>
      <c r="H30" s="118"/>
      <c r="I30" s="118"/>
      <c r="J30" s="118"/>
      <c r="K30" s="2"/>
      <c r="L30" s="2"/>
      <c r="M30" s="2"/>
      <c r="N30" s="2"/>
      <c r="O30" s="2"/>
      <c r="P30" s="2"/>
      <c r="Q30" s="2"/>
      <c r="R30" s="2"/>
      <c r="S30" s="2"/>
      <c r="T30" s="2"/>
      <c r="U30" s="2"/>
      <c r="V30" s="2"/>
      <c r="W30" s="2"/>
      <c r="X30" s="2"/>
      <c r="Y30" s="2"/>
      <c r="Z30" s="2"/>
      <c r="AA30" s="2"/>
      <c r="AB30" s="2"/>
      <c r="AC30" s="2"/>
      <c r="AD30" s="2"/>
      <c r="AE30" s="2"/>
      <c r="AF30" s="2"/>
      <c r="AG30" s="2"/>
    </row>
    <row r="31" spans="1:33"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spans="1:33"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1:33"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1:33"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spans="1:33"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row>
    <row r="36" spans="1:33"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1:33"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1:33"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1:33"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3"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1:33"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1:33"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1:33"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1:33"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1:33"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1:33"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1:33"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1:33"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1:33"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1:33"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1:33"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1:33"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1:33"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1:33"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1:33"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1:33"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1:33"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1:33"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1:33"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1:33"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1:33"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1:33"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1:33"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1:33"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1:33"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1:33"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sheetData>
  <mergeCells count="31">
    <mergeCell ref="G16:H16"/>
    <mergeCell ref="K18:O18"/>
    <mergeCell ref="N27:V27"/>
    <mergeCell ref="D14:F14"/>
    <mergeCell ref="C22:U22"/>
    <mergeCell ref="P23:V23"/>
    <mergeCell ref="P24:U24"/>
    <mergeCell ref="I19:O19"/>
    <mergeCell ref="R17:W17"/>
    <mergeCell ref="M21:T21"/>
    <mergeCell ref="G15:H15"/>
    <mergeCell ref="G14:H14"/>
    <mergeCell ref="D16:E16"/>
    <mergeCell ref="R16:W16"/>
    <mergeCell ref="F16:F21"/>
    <mergeCell ref="D13:F13"/>
    <mergeCell ref="D12:F12"/>
    <mergeCell ref="K14:O14"/>
    <mergeCell ref="K15:O15"/>
    <mergeCell ref="A4:V4"/>
    <mergeCell ref="A5:V5"/>
    <mergeCell ref="A6:A8"/>
    <mergeCell ref="B6:B8"/>
    <mergeCell ref="C6:C8"/>
    <mergeCell ref="G9:W9"/>
    <mergeCell ref="D15:F15"/>
    <mergeCell ref="D6:F6"/>
    <mergeCell ref="G6:J6"/>
    <mergeCell ref="K6:O6"/>
    <mergeCell ref="P6:S6"/>
    <mergeCell ref="T6:W6"/>
  </mergeCells>
  <pageMargins left="0.31496062992125984" right="0.11811023622047245" top="0.35433070866141736" bottom="0.15748031496062992" header="0" footer="0"/>
  <pageSetup paperSize="9" orientation="landscape"/>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F35"/>
  <sheetViews>
    <sheetView topLeftCell="A7" zoomScale="55" zoomScaleNormal="55" workbookViewId="0">
      <selection activeCell="G24" sqref="G24"/>
    </sheetView>
  </sheetViews>
  <sheetFormatPr defaultColWidth="14.375" defaultRowHeight="14.95" customHeight="1" x14ac:dyDescent="0.2"/>
  <cols>
    <col min="1" max="1" width="6.875" customWidth="1"/>
    <col min="2" max="2" width="7.25" customWidth="1"/>
    <col min="3" max="3" width="7.125" customWidth="1"/>
    <col min="4" max="5" width="10" customWidth="1"/>
    <col min="6" max="6" width="11.25" customWidth="1"/>
    <col min="7" max="7" width="10.625" customWidth="1"/>
    <col min="8" max="8" width="9.375" customWidth="1"/>
    <col min="9" max="9" width="9" customWidth="1"/>
    <col min="10" max="10" width="8.875" customWidth="1"/>
    <col min="11" max="23" width="8" customWidth="1"/>
    <col min="24" max="24" width="12" customWidth="1"/>
    <col min="25" max="25" width="7.25" customWidth="1"/>
    <col min="26" max="27" width="3.875" customWidth="1"/>
    <col min="28" max="28" width="5.75" customWidth="1"/>
    <col min="29" max="31" width="4.625" customWidth="1"/>
    <col min="32" max="39" width="5" customWidth="1"/>
    <col min="40" max="40" width="5.375" customWidth="1"/>
    <col min="41" max="46" width="5.375" style="303" customWidth="1"/>
    <col min="47" max="47" width="7.125" customWidth="1"/>
    <col min="48" max="50" width="5.375" style="557" customWidth="1"/>
    <col min="51" max="51" width="6.125" style="499" customWidth="1"/>
    <col min="52" max="52" width="34.375" customWidth="1"/>
    <col min="53" max="53" width="16.75" customWidth="1"/>
    <col min="54" max="58" width="9.125" customWidth="1"/>
  </cols>
  <sheetData>
    <row r="1" spans="1:58" ht="12.75" customHeight="1" x14ac:dyDescent="0.25">
      <c r="A1" s="482" t="s">
        <v>471</v>
      </c>
      <c r="B1" s="1"/>
      <c r="C1" s="1"/>
      <c r="D1" s="1"/>
      <c r="E1" s="1"/>
      <c r="F1" s="1"/>
      <c r="G1" s="1"/>
      <c r="H1" s="1"/>
      <c r="I1" s="1"/>
      <c r="J1" s="1"/>
      <c r="K1" s="1"/>
      <c r="L1" s="2"/>
      <c r="M1" s="2"/>
      <c r="N1" s="2"/>
      <c r="O1" s="2"/>
      <c r="P1" s="2"/>
      <c r="Q1" s="2"/>
      <c r="R1" s="2"/>
      <c r="S1" s="2"/>
      <c r="T1" s="2"/>
      <c r="U1" s="2"/>
      <c r="V1" s="2"/>
      <c r="W1" s="2"/>
      <c r="X1" s="2"/>
      <c r="Y1" s="2"/>
      <c r="Z1" s="2"/>
      <c r="AA1" s="2"/>
      <c r="AB1" s="2"/>
      <c r="AC1" s="483"/>
      <c r="AD1" s="483"/>
      <c r="AE1" s="483"/>
      <c r="AF1" s="483"/>
      <c r="AG1" s="483"/>
      <c r="AH1" s="483"/>
      <c r="AI1" s="483"/>
      <c r="AJ1" s="483"/>
      <c r="AK1" s="483"/>
      <c r="AL1" s="483"/>
      <c r="AM1" s="483"/>
      <c r="AN1" s="2"/>
      <c r="AO1" s="2"/>
      <c r="AP1" s="2"/>
      <c r="AQ1" s="2"/>
      <c r="AR1" s="2"/>
      <c r="AS1" s="311"/>
      <c r="AT1" s="311"/>
      <c r="AU1" s="2"/>
      <c r="AV1" s="311"/>
      <c r="AW1" s="311"/>
      <c r="AX1" s="311"/>
      <c r="AY1" s="311"/>
      <c r="AZ1" s="87"/>
      <c r="BA1" s="87"/>
      <c r="BD1" s="2"/>
      <c r="BE1" s="2"/>
      <c r="BF1" s="2"/>
    </row>
    <row r="2" spans="1:58" ht="12.75" customHeight="1" x14ac:dyDescent="0.25">
      <c r="A2" s="3" t="s">
        <v>185</v>
      </c>
      <c r="B2" s="3"/>
      <c r="C2" s="3"/>
      <c r="D2" s="4"/>
      <c r="E2" s="4"/>
      <c r="F2" s="4"/>
      <c r="G2" s="4"/>
      <c r="H2" s="4"/>
      <c r="I2" s="4"/>
      <c r="J2" s="4"/>
      <c r="K2" s="4"/>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311"/>
      <c r="AT2" s="311"/>
      <c r="AU2" s="2"/>
      <c r="AV2" s="311"/>
      <c r="AW2" s="311"/>
      <c r="AX2" s="311"/>
      <c r="AY2" s="311"/>
      <c r="AZ2" s="87"/>
      <c r="BA2" s="87"/>
      <c r="BD2" s="2"/>
      <c r="BE2" s="2"/>
      <c r="BF2" s="2"/>
    </row>
    <row r="3" spans="1:58" ht="3.75" customHeight="1" x14ac:dyDescent="0.25">
      <c r="A3" s="1"/>
      <c r="B3" s="3"/>
      <c r="C3" s="3"/>
      <c r="D3" s="3"/>
      <c r="E3" s="3"/>
      <c r="F3" s="3"/>
      <c r="G3" s="3"/>
      <c r="H3" s="3"/>
      <c r="I3" s="3"/>
      <c r="J3" s="3"/>
      <c r="K3" s="3"/>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311"/>
      <c r="AT3" s="311"/>
      <c r="AU3" s="2"/>
      <c r="AV3" s="311"/>
      <c r="AW3" s="311"/>
      <c r="AX3" s="311"/>
      <c r="AY3" s="311"/>
      <c r="AZ3" s="87"/>
      <c r="BA3" s="87"/>
      <c r="BD3" s="2"/>
      <c r="BE3" s="2"/>
      <c r="BF3" s="2"/>
    </row>
    <row r="4" spans="1:58" ht="23.95" customHeight="1" x14ac:dyDescent="0.3">
      <c r="A4" s="558" t="s">
        <v>248</v>
      </c>
      <c r="B4" s="558"/>
      <c r="C4" s="558"/>
      <c r="D4" s="558"/>
      <c r="E4" s="558"/>
      <c r="F4" s="558"/>
      <c r="G4" s="558"/>
      <c r="H4" s="558"/>
      <c r="I4" s="558"/>
      <c r="J4" s="558"/>
      <c r="K4" s="558"/>
      <c r="L4" s="558"/>
      <c r="M4" s="558"/>
      <c r="N4" s="558"/>
      <c r="O4" s="558"/>
      <c r="P4" s="558"/>
      <c r="Q4" s="558"/>
      <c r="R4" s="558"/>
      <c r="S4" s="558"/>
      <c r="T4" s="558"/>
      <c r="U4" s="558"/>
      <c r="V4" s="558"/>
      <c r="W4" s="559"/>
      <c r="X4" s="505"/>
      <c r="Y4" s="506"/>
      <c r="Z4" s="506"/>
      <c r="AA4" s="506"/>
      <c r="AB4" s="506"/>
      <c r="AC4" s="506"/>
      <c r="AD4" s="506"/>
      <c r="AE4" s="506"/>
      <c r="AF4" s="506"/>
      <c r="AG4" s="506"/>
      <c r="AH4" s="506"/>
      <c r="AI4" s="506"/>
      <c r="AJ4" s="506"/>
      <c r="AK4" s="506"/>
      <c r="AL4" s="506"/>
      <c r="AM4" s="506"/>
      <c r="AN4" s="506"/>
      <c r="AO4" s="506"/>
      <c r="AP4" s="506"/>
      <c r="AQ4" s="506"/>
      <c r="AR4" s="506"/>
      <c r="AS4" s="560"/>
      <c r="AT4" s="560"/>
      <c r="AU4" s="505"/>
      <c r="AV4" s="427"/>
      <c r="AW4" s="427"/>
      <c r="AX4" s="427"/>
      <c r="AY4" s="311"/>
      <c r="AZ4" s="87"/>
      <c r="BA4" s="87"/>
      <c r="BD4" s="2"/>
      <c r="BE4" s="2"/>
      <c r="BF4" s="2"/>
    </row>
    <row r="5" spans="1:58" ht="22.6" customHeight="1" x14ac:dyDescent="0.3">
      <c r="A5" s="561" t="s">
        <v>3</v>
      </c>
      <c r="B5" s="562"/>
      <c r="C5" s="562"/>
      <c r="D5" s="562"/>
      <c r="E5" s="562"/>
      <c r="F5" s="562"/>
      <c r="G5" s="562"/>
      <c r="H5" s="562"/>
      <c r="I5" s="562"/>
      <c r="J5" s="562"/>
      <c r="K5" s="562"/>
      <c r="L5" s="562"/>
      <c r="M5" s="562"/>
      <c r="N5" s="562"/>
      <c r="O5" s="562"/>
      <c r="P5" s="562"/>
      <c r="Q5" s="562"/>
      <c r="R5" s="562"/>
      <c r="S5" s="562"/>
      <c r="T5" s="562"/>
      <c r="U5" s="562"/>
      <c r="V5" s="562"/>
      <c r="W5" s="559"/>
      <c r="X5" s="505"/>
      <c r="Y5" s="504"/>
      <c r="Z5" s="504"/>
      <c r="AA5" s="504"/>
      <c r="AB5" s="504"/>
      <c r="AC5" s="504"/>
      <c r="AD5" s="504"/>
      <c r="AE5" s="504"/>
      <c r="AF5" s="504"/>
      <c r="AG5" s="504"/>
      <c r="AH5" s="504"/>
      <c r="AI5" s="504"/>
      <c r="AJ5" s="504"/>
      <c r="AK5" s="504"/>
      <c r="AL5" s="504"/>
      <c r="AM5" s="504"/>
      <c r="AN5" s="504"/>
      <c r="AO5" s="504"/>
      <c r="AP5" s="504"/>
      <c r="AQ5" s="504"/>
      <c r="AR5" s="504"/>
      <c r="AS5" s="504"/>
      <c r="AT5" s="504"/>
      <c r="AU5" s="505"/>
      <c r="AV5" s="427"/>
      <c r="AW5" s="427"/>
      <c r="AX5" s="427"/>
      <c r="AY5" s="311"/>
      <c r="AZ5" s="87"/>
      <c r="BA5" s="87"/>
      <c r="BD5" s="2"/>
      <c r="BE5" s="2"/>
      <c r="BF5" s="2"/>
    </row>
    <row r="6" spans="1:58" ht="16.5" customHeight="1" x14ac:dyDescent="0.25">
      <c r="A6" s="1078" t="s">
        <v>4</v>
      </c>
      <c r="B6" s="1078" t="s">
        <v>5</v>
      </c>
      <c r="C6" s="1080" t="s">
        <v>6</v>
      </c>
      <c r="D6" s="1087" t="s">
        <v>7</v>
      </c>
      <c r="E6" s="1082"/>
      <c r="F6" s="1089"/>
      <c r="G6" s="1177" t="s">
        <v>8</v>
      </c>
      <c r="H6" s="1082"/>
      <c r="I6" s="1082"/>
      <c r="J6" s="1086"/>
      <c r="K6" s="1087" t="s">
        <v>9</v>
      </c>
      <c r="L6" s="1082"/>
      <c r="M6" s="1082"/>
      <c r="N6" s="1082"/>
      <c r="O6" s="1086"/>
      <c r="P6" s="1087" t="s">
        <v>10</v>
      </c>
      <c r="Q6" s="1082"/>
      <c r="R6" s="1082"/>
      <c r="S6" s="1086"/>
      <c r="T6" s="1087" t="s">
        <v>11</v>
      </c>
      <c r="U6" s="1082"/>
      <c r="V6" s="1082"/>
      <c r="W6" s="1083"/>
      <c r="X6" s="1195" t="s">
        <v>113</v>
      </c>
      <c r="Y6" s="878"/>
      <c r="Z6" s="878"/>
      <c r="AA6" s="878"/>
      <c r="AB6" s="1106" t="s">
        <v>13</v>
      </c>
      <c r="AC6" s="878"/>
      <c r="AD6" s="878"/>
      <c r="AE6" s="878"/>
      <c r="AF6" s="1106" t="s">
        <v>14</v>
      </c>
      <c r="AG6" s="878"/>
      <c r="AH6" s="878"/>
      <c r="AI6" s="878"/>
      <c r="AJ6" s="878"/>
      <c r="AK6" s="1106" t="s">
        <v>15</v>
      </c>
      <c r="AL6" s="878"/>
      <c r="AM6" s="878"/>
      <c r="AN6" s="878"/>
      <c r="AO6" s="1106" t="s">
        <v>401</v>
      </c>
      <c r="AP6" s="878"/>
      <c r="AQ6" s="878"/>
      <c r="AR6" s="878"/>
      <c r="AS6" s="1154" t="s">
        <v>494</v>
      </c>
      <c r="AT6" s="1155"/>
      <c r="AU6" s="1156"/>
      <c r="AV6" s="672"/>
      <c r="AW6" s="672"/>
      <c r="AX6" s="672"/>
      <c r="AY6" s="519"/>
      <c r="AZ6" s="24" t="s">
        <v>68</v>
      </c>
      <c r="BA6" s="87"/>
      <c r="BD6" s="2"/>
      <c r="BE6" s="2"/>
      <c r="BF6" s="2"/>
    </row>
    <row r="7" spans="1:58" ht="33.799999999999997" customHeight="1" x14ac:dyDescent="0.2">
      <c r="A7" s="1104"/>
      <c r="B7" s="1104"/>
      <c r="C7" s="1104"/>
      <c r="D7" s="563" t="s">
        <v>221</v>
      </c>
      <c r="E7" s="563" t="s">
        <v>222</v>
      </c>
      <c r="F7" s="564" t="s">
        <v>223</v>
      </c>
      <c r="G7" s="565" t="s">
        <v>33</v>
      </c>
      <c r="H7" s="563" t="s">
        <v>34</v>
      </c>
      <c r="I7" s="563" t="s">
        <v>35</v>
      </c>
      <c r="J7" s="563" t="s">
        <v>36</v>
      </c>
      <c r="K7" s="563" t="s">
        <v>37</v>
      </c>
      <c r="L7" s="563" t="s">
        <v>38</v>
      </c>
      <c r="M7" s="563" t="s">
        <v>39</v>
      </c>
      <c r="N7" s="563" t="s">
        <v>40</v>
      </c>
      <c r="O7" s="563" t="s">
        <v>41</v>
      </c>
      <c r="P7" s="563" t="s">
        <v>42</v>
      </c>
      <c r="Q7" s="563" t="s">
        <v>43</v>
      </c>
      <c r="R7" s="563" t="s">
        <v>44</v>
      </c>
      <c r="S7" s="563" t="s">
        <v>45</v>
      </c>
      <c r="T7" s="563" t="s">
        <v>46</v>
      </c>
      <c r="U7" s="563" t="s">
        <v>47</v>
      </c>
      <c r="V7" s="563" t="s">
        <v>48</v>
      </c>
      <c r="W7" s="566" t="s">
        <v>49</v>
      </c>
      <c r="X7" s="567" t="s">
        <v>114</v>
      </c>
      <c r="Y7" s="539" t="s">
        <v>51</v>
      </c>
      <c r="Z7" s="539" t="s">
        <v>52</v>
      </c>
      <c r="AA7" s="539" t="s">
        <v>53</v>
      </c>
      <c r="AB7" s="539" t="s">
        <v>54</v>
      </c>
      <c r="AC7" s="539" t="s">
        <v>55</v>
      </c>
      <c r="AD7" s="539" t="s">
        <v>56</v>
      </c>
      <c r="AE7" s="539" t="s">
        <v>57</v>
      </c>
      <c r="AF7" s="539" t="s">
        <v>58</v>
      </c>
      <c r="AG7" s="539" t="s">
        <v>55</v>
      </c>
      <c r="AH7" s="539" t="s">
        <v>56</v>
      </c>
      <c r="AI7" s="539" t="s">
        <v>57</v>
      </c>
      <c r="AJ7" s="539" t="s">
        <v>59</v>
      </c>
      <c r="AK7" s="539" t="s">
        <v>60</v>
      </c>
      <c r="AL7" s="539" t="s">
        <v>61</v>
      </c>
      <c r="AM7" s="539" t="s">
        <v>62</v>
      </c>
      <c r="AN7" s="539" t="s">
        <v>63</v>
      </c>
      <c r="AO7" s="568" t="s">
        <v>402</v>
      </c>
      <c r="AP7" s="568" t="s">
        <v>403</v>
      </c>
      <c r="AQ7" s="568" t="s">
        <v>404</v>
      </c>
      <c r="AR7" s="569" t="s">
        <v>405</v>
      </c>
      <c r="AS7" s="570" t="s">
        <v>505</v>
      </c>
      <c r="AT7" s="571" t="s">
        <v>506</v>
      </c>
      <c r="AU7" s="609" t="s">
        <v>507</v>
      </c>
      <c r="AV7" s="673"/>
      <c r="AW7" s="673"/>
      <c r="AX7" s="673"/>
      <c r="AY7" s="344"/>
      <c r="AZ7" s="508" t="s">
        <v>420</v>
      </c>
      <c r="BA7" s="87"/>
      <c r="BD7" s="2"/>
      <c r="BE7" s="2"/>
      <c r="BF7" s="2"/>
    </row>
    <row r="8" spans="1:58" ht="18.7" customHeight="1" x14ac:dyDescent="0.25">
      <c r="A8" s="1079"/>
      <c r="B8" s="1079"/>
      <c r="C8" s="1079"/>
      <c r="D8" s="572" t="s">
        <v>16</v>
      </c>
      <c r="E8" s="572" t="s">
        <v>17</v>
      </c>
      <c r="F8" s="573" t="s">
        <v>18</v>
      </c>
      <c r="G8" s="574" t="s">
        <v>19</v>
      </c>
      <c r="H8" s="572" t="s">
        <v>20</v>
      </c>
      <c r="I8" s="572" t="s">
        <v>21</v>
      </c>
      <c r="J8" s="572" t="s">
        <v>22</v>
      </c>
      <c r="K8" s="572" t="s">
        <v>23</v>
      </c>
      <c r="L8" s="572" t="s">
        <v>24</v>
      </c>
      <c r="M8" s="572" t="s">
        <v>25</v>
      </c>
      <c r="N8" s="572" t="s">
        <v>26</v>
      </c>
      <c r="O8" s="572" t="s">
        <v>27</v>
      </c>
      <c r="P8" s="572" t="s">
        <v>249</v>
      </c>
      <c r="Q8" s="572" t="s">
        <v>29</v>
      </c>
      <c r="R8" s="572" t="s">
        <v>30</v>
      </c>
      <c r="S8" s="572" t="s">
        <v>31</v>
      </c>
      <c r="T8" s="572" t="s">
        <v>19</v>
      </c>
      <c r="U8" s="572" t="s">
        <v>20</v>
      </c>
      <c r="V8" s="572" t="s">
        <v>21</v>
      </c>
      <c r="W8" s="575" t="s">
        <v>32</v>
      </c>
      <c r="X8" s="576"/>
      <c r="Y8" s="577"/>
      <c r="Z8" s="1186" t="s">
        <v>406</v>
      </c>
      <c r="AA8" s="1187"/>
      <c r="AB8" s="577"/>
      <c r="AC8" s="578"/>
      <c r="AD8" s="578"/>
      <c r="AE8" s="578"/>
      <c r="AF8" s="578"/>
      <c r="AG8" s="579"/>
      <c r="AH8" s="580"/>
      <c r="AI8" s="580"/>
      <c r="AJ8" s="580"/>
      <c r="AK8" s="580"/>
      <c r="AL8" s="580"/>
      <c r="AM8" s="580"/>
      <c r="AN8" s="581"/>
      <c r="AO8" s="674"/>
      <c r="AP8" s="674"/>
      <c r="AQ8" s="674"/>
      <c r="AR8" s="675"/>
      <c r="AS8" s="676"/>
      <c r="AT8" s="676"/>
      <c r="AU8" s="584"/>
      <c r="AV8" s="427"/>
      <c r="AW8" s="427"/>
      <c r="AX8" s="427"/>
      <c r="AY8" s="311"/>
      <c r="AZ8" s="508" t="s">
        <v>250</v>
      </c>
      <c r="BA8" s="87"/>
      <c r="BD8" s="2"/>
      <c r="BE8" s="2"/>
      <c r="BF8" s="2"/>
    </row>
    <row r="9" spans="1:58" ht="22.6" customHeight="1" x14ac:dyDescent="0.25">
      <c r="A9" s="585"/>
      <c r="B9" s="585"/>
      <c r="C9" s="586">
        <v>1</v>
      </c>
      <c r="D9" s="1175" t="s">
        <v>67</v>
      </c>
      <c r="E9" s="1086"/>
      <c r="F9" s="587" t="s">
        <v>67</v>
      </c>
      <c r="G9" s="588" t="s">
        <v>67</v>
      </c>
      <c r="H9" s="589" t="s">
        <v>67</v>
      </c>
      <c r="I9" s="589" t="s">
        <v>67</v>
      </c>
      <c r="J9" s="589" t="s">
        <v>67</v>
      </c>
      <c r="K9" s="589" t="s">
        <v>67</v>
      </c>
      <c r="L9" s="1180" t="s">
        <v>67</v>
      </c>
      <c r="M9" s="1082"/>
      <c r="N9" s="1082"/>
      <c r="O9" s="1082"/>
      <c r="P9" s="1082"/>
      <c r="Q9" s="1082"/>
      <c r="R9" s="1082"/>
      <c r="S9" s="1082"/>
      <c r="T9" s="1082"/>
      <c r="U9" s="1082"/>
      <c r="V9" s="1082"/>
      <c r="W9" s="1082"/>
      <c r="X9" s="590"/>
      <c r="Y9" s="591" t="s">
        <v>67</v>
      </c>
      <c r="Z9" s="1188" t="s">
        <v>462</v>
      </c>
      <c r="AA9" s="1188"/>
      <c r="AB9" s="1190" t="s">
        <v>466</v>
      </c>
      <c r="AC9" s="1006" t="s">
        <v>246</v>
      </c>
      <c r="AD9" s="1006"/>
      <c r="AE9" s="1006"/>
      <c r="AF9" s="1006"/>
      <c r="AG9" s="1006"/>
      <c r="AH9" s="1006"/>
      <c r="AI9" s="1006"/>
      <c r="AJ9" s="1202" t="s">
        <v>486</v>
      </c>
      <c r="AK9" s="1203"/>
      <c r="AL9" s="1203"/>
      <c r="AM9" s="1204"/>
      <c r="AN9" s="1198" t="s">
        <v>510</v>
      </c>
      <c r="AO9" s="1211" t="s">
        <v>67</v>
      </c>
      <c r="AP9" s="1211"/>
      <c r="AQ9" s="1211"/>
      <c r="AR9" s="1211"/>
      <c r="AS9" s="1211"/>
      <c r="AT9" s="1211"/>
      <c r="AU9" s="1169" t="s">
        <v>531</v>
      </c>
      <c r="AV9" s="427"/>
      <c r="AW9" s="427"/>
      <c r="AX9" s="427"/>
      <c r="AY9" s="311"/>
      <c r="AZ9" s="508" t="s">
        <v>190</v>
      </c>
      <c r="BA9" s="87"/>
      <c r="BD9" s="2"/>
      <c r="BE9" s="2"/>
      <c r="BF9" s="2"/>
    </row>
    <row r="10" spans="1:58" ht="29.25" customHeight="1" x14ac:dyDescent="0.25">
      <c r="A10" s="593" t="s">
        <v>64</v>
      </c>
      <c r="B10" s="594" t="s">
        <v>65</v>
      </c>
      <c r="C10" s="595" t="s">
        <v>194</v>
      </c>
      <c r="D10" s="596" t="s">
        <v>230</v>
      </c>
      <c r="E10" s="596" t="s">
        <v>230</v>
      </c>
      <c r="F10" s="597"/>
      <c r="G10" s="598"/>
      <c r="H10" s="596"/>
      <c r="I10" s="596"/>
      <c r="J10" s="596"/>
      <c r="K10" s="596"/>
      <c r="L10" s="1081" t="s">
        <v>196</v>
      </c>
      <c r="M10" s="1082"/>
      <c r="N10" s="1082"/>
      <c r="O10" s="1082"/>
      <c r="P10" s="1082"/>
      <c r="Q10" s="1082"/>
      <c r="R10" s="1082"/>
      <c r="S10" s="1082"/>
      <c r="T10" s="1082"/>
      <c r="U10" s="1082"/>
      <c r="V10" s="1082"/>
      <c r="W10" s="1089"/>
      <c r="X10" s="590"/>
      <c r="Y10" s="753" t="s">
        <v>440</v>
      </c>
      <c r="Z10" s="1188"/>
      <c r="AA10" s="1188"/>
      <c r="AB10" s="1191"/>
      <c r="AC10" s="1006"/>
      <c r="AD10" s="1006"/>
      <c r="AE10" s="1006"/>
      <c r="AF10" s="1006"/>
      <c r="AG10" s="1006"/>
      <c r="AH10" s="1006"/>
      <c r="AI10" s="1006"/>
      <c r="AJ10" s="1205"/>
      <c r="AK10" s="1206"/>
      <c r="AL10" s="1206"/>
      <c r="AM10" s="1207"/>
      <c r="AN10" s="1199"/>
      <c r="AO10" s="1157" t="s">
        <v>495</v>
      </c>
      <c r="AP10" s="1158"/>
      <c r="AQ10" s="1158"/>
      <c r="AR10" s="1164" t="s">
        <v>447</v>
      </c>
      <c r="AS10" s="1164"/>
      <c r="AT10" s="1165"/>
      <c r="AU10" s="1170"/>
      <c r="AV10" s="427"/>
      <c r="AW10" s="427"/>
      <c r="AX10" s="427"/>
      <c r="AY10" s="311"/>
      <c r="AZ10" s="508" t="s">
        <v>251</v>
      </c>
      <c r="BA10" s="87">
        <f>515/48</f>
        <v>10.729166666666666</v>
      </c>
      <c r="BD10" s="2"/>
      <c r="BE10" s="2"/>
      <c r="BF10" s="2"/>
    </row>
    <row r="11" spans="1:58" ht="27" customHeight="1" x14ac:dyDescent="0.2">
      <c r="A11" s="586"/>
      <c r="B11" s="599" t="s">
        <v>78</v>
      </c>
      <c r="C11" s="595" t="s">
        <v>199</v>
      </c>
      <c r="D11" s="596" t="s">
        <v>230</v>
      </c>
      <c r="E11" s="596" t="s">
        <v>230</v>
      </c>
      <c r="F11" s="597"/>
      <c r="G11" s="600"/>
      <c r="H11" s="596"/>
      <c r="I11" s="596"/>
      <c r="J11" s="596"/>
      <c r="K11" s="601"/>
      <c r="L11" s="596"/>
      <c r="M11" s="596"/>
      <c r="N11" s="596"/>
      <c r="O11" s="601"/>
      <c r="P11" s="601"/>
      <c r="Q11" s="601"/>
      <c r="R11" s="602" t="s">
        <v>196</v>
      </c>
      <c r="S11" s="603"/>
      <c r="T11" s="601"/>
      <c r="U11" s="601"/>
      <c r="V11" s="601"/>
      <c r="W11" s="604"/>
      <c r="X11" s="590"/>
      <c r="Y11" s="754" t="s">
        <v>440</v>
      </c>
      <c r="Z11" s="1188"/>
      <c r="AA11" s="1188"/>
      <c r="AB11" s="1191"/>
      <c r="AC11" s="1006"/>
      <c r="AD11" s="1006"/>
      <c r="AE11" s="1006"/>
      <c r="AF11" s="1006"/>
      <c r="AG11" s="1006"/>
      <c r="AH11" s="1006"/>
      <c r="AI11" s="1006"/>
      <c r="AJ11" s="1205"/>
      <c r="AK11" s="1206"/>
      <c r="AL11" s="1206"/>
      <c r="AM11" s="1207"/>
      <c r="AN11" s="1199"/>
      <c r="AO11" s="1159"/>
      <c r="AP11" s="1160"/>
      <c r="AQ11" s="1160"/>
      <c r="AR11" s="1166"/>
      <c r="AS11" s="1166"/>
      <c r="AT11" s="1167"/>
      <c r="AU11" s="1170"/>
      <c r="AV11" s="427"/>
      <c r="AW11" s="427"/>
      <c r="AX11" s="427"/>
      <c r="AY11" s="311"/>
      <c r="AZ11" s="508" t="s">
        <v>252</v>
      </c>
      <c r="BA11" s="87"/>
      <c r="BC11">
        <f>7*48</f>
        <v>336</v>
      </c>
      <c r="BD11" s="2"/>
      <c r="BE11" s="2"/>
      <c r="BF11" s="2"/>
    </row>
    <row r="12" spans="1:58" ht="26.5" customHeight="1" x14ac:dyDescent="0.25">
      <c r="A12" s="585" t="s">
        <v>85</v>
      </c>
      <c r="B12" s="595" t="s">
        <v>65</v>
      </c>
      <c r="C12" s="595" t="s">
        <v>199</v>
      </c>
      <c r="D12" s="1088" t="s">
        <v>253</v>
      </c>
      <c r="E12" s="1082"/>
      <c r="F12" s="1089"/>
      <c r="G12" s="600"/>
      <c r="H12" s="596"/>
      <c r="I12" s="596"/>
      <c r="J12" s="596"/>
      <c r="K12" s="1183" t="s">
        <v>159</v>
      </c>
      <c r="L12" s="1082"/>
      <c r="M12" s="1082"/>
      <c r="N12" s="1082"/>
      <c r="O12" s="1082"/>
      <c r="P12" s="1082"/>
      <c r="Q12" s="1082"/>
      <c r="R12" s="1082"/>
      <c r="S12" s="1082"/>
      <c r="T12" s="1086"/>
      <c r="U12" s="605"/>
      <c r="V12" s="605"/>
      <c r="W12" s="604"/>
      <c r="X12" s="1193" t="s">
        <v>202</v>
      </c>
      <c r="Y12" s="755" t="s">
        <v>441</v>
      </c>
      <c r="Z12" s="1188"/>
      <c r="AA12" s="1188"/>
      <c r="AB12" s="1191"/>
      <c r="AC12" s="1006"/>
      <c r="AD12" s="1006"/>
      <c r="AE12" s="1006"/>
      <c r="AF12" s="1006"/>
      <c r="AG12" s="1006"/>
      <c r="AH12" s="1006"/>
      <c r="AI12" s="1006"/>
      <c r="AJ12" s="1205"/>
      <c r="AK12" s="1206"/>
      <c r="AL12" s="1206"/>
      <c r="AM12" s="1207"/>
      <c r="AN12" s="1199"/>
      <c r="AO12" s="592"/>
      <c r="AP12" s="592"/>
      <c r="AQ12" s="592"/>
      <c r="AR12" s="582"/>
      <c r="AS12" s="583"/>
      <c r="AT12" s="583"/>
      <c r="AU12" s="1170"/>
      <c r="AV12" s="427"/>
      <c r="AW12" s="427"/>
      <c r="AX12" s="427"/>
      <c r="AY12" s="311"/>
      <c r="AZ12" s="509" t="s">
        <v>196</v>
      </c>
      <c r="BA12" s="101" t="s">
        <v>254</v>
      </c>
      <c r="BC12">
        <f>4*48</f>
        <v>192</v>
      </c>
      <c r="BD12" s="2"/>
      <c r="BE12" s="2"/>
      <c r="BF12" s="2"/>
    </row>
    <row r="13" spans="1:58" ht="27" customHeight="1" x14ac:dyDescent="0.25">
      <c r="A13" s="586"/>
      <c r="B13" s="599" t="s">
        <v>78</v>
      </c>
      <c r="C13" s="595" t="s">
        <v>199</v>
      </c>
      <c r="D13" s="1088" t="s">
        <v>253</v>
      </c>
      <c r="E13" s="1082"/>
      <c r="F13" s="1089"/>
      <c r="G13" s="600"/>
      <c r="H13" s="601"/>
      <c r="I13" s="601"/>
      <c r="J13" s="601"/>
      <c r="K13" s="1189" t="s">
        <v>159</v>
      </c>
      <c r="L13" s="904"/>
      <c r="M13" s="904"/>
      <c r="N13" s="904"/>
      <c r="O13" s="904"/>
      <c r="P13" s="904"/>
      <c r="Q13" s="904"/>
      <c r="R13" s="904"/>
      <c r="S13" s="905"/>
      <c r="T13" s="606"/>
      <c r="U13" s="605"/>
      <c r="V13" s="605"/>
      <c r="W13" s="604"/>
      <c r="X13" s="1194"/>
      <c r="Y13" s="480"/>
      <c r="Z13" s="1188"/>
      <c r="AA13" s="1188"/>
      <c r="AB13" s="1191"/>
      <c r="AC13" s="1006"/>
      <c r="AD13" s="1006"/>
      <c r="AE13" s="1006"/>
      <c r="AF13" s="1006"/>
      <c r="AG13" s="1006"/>
      <c r="AH13" s="1006"/>
      <c r="AI13" s="1006"/>
      <c r="AJ13" s="1205"/>
      <c r="AK13" s="1206"/>
      <c r="AL13" s="1206"/>
      <c r="AM13" s="1207"/>
      <c r="AN13" s="1199"/>
      <c r="AO13" s="592"/>
      <c r="AP13" s="592"/>
      <c r="AQ13" s="592"/>
      <c r="AR13" s="582"/>
      <c r="AS13" s="677" t="s">
        <v>514</v>
      </c>
      <c r="AT13" s="583"/>
      <c r="AU13" s="1170"/>
      <c r="AV13" s="427"/>
      <c r="AW13" s="427"/>
      <c r="AX13" s="427"/>
      <c r="AY13" s="311"/>
      <c r="AZ13" s="510" t="s">
        <v>163</v>
      </c>
      <c r="BA13" s="101" t="s">
        <v>162</v>
      </c>
      <c r="BD13" s="2"/>
      <c r="BE13" s="2"/>
      <c r="BF13" s="2"/>
    </row>
    <row r="14" spans="1:58" ht="38.25" customHeight="1" x14ac:dyDescent="0.25">
      <c r="A14" s="585" t="s">
        <v>90</v>
      </c>
      <c r="B14" s="599" t="s">
        <v>65</v>
      </c>
      <c r="C14" s="595" t="s">
        <v>199</v>
      </c>
      <c r="D14" s="1176" t="s">
        <v>233</v>
      </c>
      <c r="E14" s="1082"/>
      <c r="F14" s="1089"/>
      <c r="G14" s="1103" t="s">
        <v>234</v>
      </c>
      <c r="H14" s="1082"/>
      <c r="I14" s="1082"/>
      <c r="J14" s="1086"/>
      <c r="K14" s="1181" t="s">
        <v>168</v>
      </c>
      <c r="L14" s="1082"/>
      <c r="M14" s="1082"/>
      <c r="N14" s="1082"/>
      <c r="O14" s="1086"/>
      <c r="P14" s="1182" t="s">
        <v>255</v>
      </c>
      <c r="Q14" s="1082"/>
      <c r="R14" s="1082"/>
      <c r="S14" s="1082"/>
      <c r="T14" s="1082"/>
      <c r="U14" s="1082"/>
      <c r="V14" s="1082"/>
      <c r="W14" s="1089"/>
      <c r="X14" s="457"/>
      <c r="Y14" s="756" t="s">
        <v>202</v>
      </c>
      <c r="Z14" s="1188"/>
      <c r="AA14" s="1188"/>
      <c r="AB14" s="1191"/>
      <c r="AC14" s="1006"/>
      <c r="AD14" s="1006"/>
      <c r="AE14" s="1006"/>
      <c r="AF14" s="1006"/>
      <c r="AG14" s="1006"/>
      <c r="AH14" s="1006"/>
      <c r="AI14" s="1006"/>
      <c r="AJ14" s="1205"/>
      <c r="AK14" s="1206"/>
      <c r="AL14" s="1206"/>
      <c r="AM14" s="1207"/>
      <c r="AN14" s="1199"/>
      <c r="AO14" s="1161" t="s">
        <v>496</v>
      </c>
      <c r="AP14" s="1162"/>
      <c r="AQ14" s="1163"/>
      <c r="AR14" s="1168" t="s">
        <v>447</v>
      </c>
      <c r="AS14" s="1164"/>
      <c r="AT14" s="1165"/>
      <c r="AU14" s="1170"/>
      <c r="AV14" s="427"/>
      <c r="AW14" s="427"/>
      <c r="AX14" s="427"/>
      <c r="AY14" s="311"/>
      <c r="AZ14" s="511" t="s">
        <v>159</v>
      </c>
      <c r="BA14" s="101" t="s">
        <v>162</v>
      </c>
      <c r="BD14" s="2"/>
      <c r="BE14" s="2"/>
      <c r="BF14" s="2"/>
    </row>
    <row r="15" spans="1:58" ht="22.6" customHeight="1" x14ac:dyDescent="0.25">
      <c r="A15" s="586"/>
      <c r="B15" s="599" t="s">
        <v>78</v>
      </c>
      <c r="C15" s="595" t="s">
        <v>199</v>
      </c>
      <c r="D15" s="1088" t="s">
        <v>253</v>
      </c>
      <c r="E15" s="1082"/>
      <c r="F15" s="1089"/>
      <c r="G15" s="1103" t="s">
        <v>234</v>
      </c>
      <c r="H15" s="1082"/>
      <c r="I15" s="1082"/>
      <c r="J15" s="1086"/>
      <c r="K15" s="1181" t="s">
        <v>168</v>
      </c>
      <c r="L15" s="1082"/>
      <c r="M15" s="1082"/>
      <c r="N15" s="1082"/>
      <c r="O15" s="1086"/>
      <c r="P15" s="1185" t="s">
        <v>205</v>
      </c>
      <c r="Q15" s="1082"/>
      <c r="R15" s="1082"/>
      <c r="S15" s="1082"/>
      <c r="T15" s="1082"/>
      <c r="U15" s="1082"/>
      <c r="V15" s="1082"/>
      <c r="W15" s="1089"/>
      <c r="X15" s="757" t="s">
        <v>104</v>
      </c>
      <c r="Y15" s="758" t="s">
        <v>438</v>
      </c>
      <c r="Z15" s="1188"/>
      <c r="AA15" s="1188"/>
      <c r="AB15" s="1191"/>
      <c r="AC15" s="1006"/>
      <c r="AD15" s="1006"/>
      <c r="AE15" s="1006"/>
      <c r="AF15" s="1006"/>
      <c r="AG15" s="1006"/>
      <c r="AH15" s="1006"/>
      <c r="AI15" s="1006"/>
      <c r="AJ15" s="1205"/>
      <c r="AK15" s="1206"/>
      <c r="AL15" s="1206"/>
      <c r="AM15" s="1207"/>
      <c r="AN15" s="1199"/>
      <c r="AO15" s="607"/>
      <c r="AP15" s="608"/>
      <c r="AQ15" s="609"/>
      <c r="AR15" s="582"/>
      <c r="AS15" s="677" t="s">
        <v>514</v>
      </c>
      <c r="AT15" s="583"/>
      <c r="AU15" s="1170"/>
      <c r="AV15" s="427"/>
      <c r="AW15" s="427"/>
      <c r="AX15" s="427"/>
      <c r="AY15" s="311"/>
      <c r="AZ15" s="512" t="s">
        <v>225</v>
      </c>
      <c r="BA15" s="87" t="s">
        <v>256</v>
      </c>
      <c r="BD15" s="2"/>
      <c r="BE15" s="2"/>
      <c r="BF15" s="2"/>
    </row>
    <row r="16" spans="1:58" ht="22.6" customHeight="1" x14ac:dyDescent="0.25">
      <c r="A16" s="585" t="s">
        <v>93</v>
      </c>
      <c r="B16" s="599" t="s">
        <v>65</v>
      </c>
      <c r="C16" s="595" t="s">
        <v>199</v>
      </c>
      <c r="D16" s="1176" t="s">
        <v>225</v>
      </c>
      <c r="E16" s="1086"/>
      <c r="F16" s="597"/>
      <c r="G16" s="1179" t="s">
        <v>225</v>
      </c>
      <c r="H16" s="1086"/>
      <c r="I16" s="610" t="s">
        <v>238</v>
      </c>
      <c r="J16" s="601"/>
      <c r="K16" s="601"/>
      <c r="L16" s="1178" t="s">
        <v>207</v>
      </c>
      <c r="M16" s="901"/>
      <c r="N16" s="901"/>
      <c r="O16" s="601"/>
      <c r="P16" s="601"/>
      <c r="Q16" s="601"/>
      <c r="R16" s="1184" t="s">
        <v>239</v>
      </c>
      <c r="S16" s="1082"/>
      <c r="T16" s="1082"/>
      <c r="U16" s="1082"/>
      <c r="V16" s="1082"/>
      <c r="W16" s="1089"/>
      <c r="X16" s="1196" t="s">
        <v>202</v>
      </c>
      <c r="Y16" s="611"/>
      <c r="Z16" s="1188"/>
      <c r="AA16" s="1188"/>
      <c r="AB16" s="1191"/>
      <c r="AC16" s="1006"/>
      <c r="AD16" s="1006"/>
      <c r="AE16" s="1006"/>
      <c r="AF16" s="1006"/>
      <c r="AG16" s="1006"/>
      <c r="AH16" s="1006"/>
      <c r="AI16" s="1006"/>
      <c r="AJ16" s="1205"/>
      <c r="AK16" s="1206"/>
      <c r="AL16" s="1206"/>
      <c r="AM16" s="1207"/>
      <c r="AN16" s="1199"/>
      <c r="AO16" s="592"/>
      <c r="AP16" s="592"/>
      <c r="AQ16" s="592"/>
      <c r="AR16" s="582"/>
      <c r="AS16" s="583"/>
      <c r="AT16" s="583"/>
      <c r="AU16" s="1170"/>
      <c r="AV16" s="427"/>
      <c r="AW16" s="427"/>
      <c r="AX16" s="427"/>
      <c r="AY16" s="311"/>
      <c r="AZ16" s="513" t="s">
        <v>257</v>
      </c>
      <c r="BA16" s="101" t="s">
        <v>164</v>
      </c>
      <c r="BD16" s="2"/>
      <c r="BE16" s="2"/>
      <c r="BF16" s="2"/>
    </row>
    <row r="17" spans="1:58" ht="22.6" customHeight="1" x14ac:dyDescent="0.25">
      <c r="A17" s="586"/>
      <c r="B17" s="599" t="s">
        <v>78</v>
      </c>
      <c r="C17" s="595" t="s">
        <v>199</v>
      </c>
      <c r="D17" s="601"/>
      <c r="E17" s="601"/>
      <c r="F17" s="597"/>
      <c r="G17" s="600"/>
      <c r="H17" s="559"/>
      <c r="I17" s="601"/>
      <c r="J17" s="601"/>
      <c r="K17" s="601"/>
      <c r="L17" s="1100" t="s">
        <v>207</v>
      </c>
      <c r="M17" s="1082"/>
      <c r="N17" s="1082"/>
      <c r="O17" s="1082"/>
      <c r="P17" s="1086"/>
      <c r="Q17" s="601"/>
      <c r="R17" s="1184" t="s">
        <v>239</v>
      </c>
      <c r="S17" s="1082"/>
      <c r="T17" s="1082"/>
      <c r="U17" s="1082"/>
      <c r="V17" s="1082"/>
      <c r="W17" s="1089"/>
      <c r="X17" s="1197"/>
      <c r="Y17" s="611"/>
      <c r="Z17" s="1188"/>
      <c r="AA17" s="1188"/>
      <c r="AB17" s="1191"/>
      <c r="AC17" s="1006"/>
      <c r="AD17" s="1006"/>
      <c r="AE17" s="1006"/>
      <c r="AF17" s="1006"/>
      <c r="AG17" s="1006"/>
      <c r="AH17" s="1006"/>
      <c r="AI17" s="1006"/>
      <c r="AJ17" s="1205"/>
      <c r="AK17" s="1206"/>
      <c r="AL17" s="1206"/>
      <c r="AM17" s="1207"/>
      <c r="AN17" s="1199"/>
      <c r="AO17" s="1172" t="s">
        <v>447</v>
      </c>
      <c r="AP17" s="1173"/>
      <c r="AQ17" s="1173"/>
      <c r="AR17" s="1174"/>
      <c r="AS17" s="677" t="s">
        <v>514</v>
      </c>
      <c r="AT17" s="583"/>
      <c r="AU17" s="1170"/>
      <c r="AV17" s="427"/>
      <c r="AW17" s="427"/>
      <c r="AX17" s="427"/>
      <c r="AY17" s="311"/>
      <c r="AZ17" s="514" t="s">
        <v>240</v>
      </c>
      <c r="BA17" s="175" t="s">
        <v>256</v>
      </c>
      <c r="BD17" s="2"/>
      <c r="BE17" s="2"/>
      <c r="BF17" s="2"/>
    </row>
    <row r="18" spans="1:58" ht="22.6" customHeight="1" x14ac:dyDescent="0.25">
      <c r="A18" s="585" t="s">
        <v>100</v>
      </c>
      <c r="B18" s="599" t="s">
        <v>65</v>
      </c>
      <c r="C18" s="595" t="s">
        <v>199</v>
      </c>
      <c r="D18" s="612" t="s">
        <v>253</v>
      </c>
      <c r="E18" s="601"/>
      <c r="F18" s="597"/>
      <c r="G18" s="600"/>
      <c r="H18" s="601"/>
      <c r="I18" s="613" t="s">
        <v>176</v>
      </c>
      <c r="J18" s="601"/>
      <c r="K18" s="1181" t="s">
        <v>177</v>
      </c>
      <c r="L18" s="1082"/>
      <c r="M18" s="1082"/>
      <c r="N18" s="1082"/>
      <c r="O18" s="1086"/>
      <c r="P18" s="1094" t="s">
        <v>258</v>
      </c>
      <c r="Q18" s="1082"/>
      <c r="R18" s="1082"/>
      <c r="S18" s="1082"/>
      <c r="T18" s="1082"/>
      <c r="U18" s="1082"/>
      <c r="V18" s="1082"/>
      <c r="W18" s="1089"/>
      <c r="X18" s="759" t="s">
        <v>460</v>
      </c>
      <c r="Y18" s="760" t="s">
        <v>446</v>
      </c>
      <c r="Z18" s="1188"/>
      <c r="AA18" s="1188"/>
      <c r="AB18" s="1191"/>
      <c r="AC18" s="1006"/>
      <c r="AD18" s="1006"/>
      <c r="AE18" s="1006"/>
      <c r="AF18" s="1006"/>
      <c r="AG18" s="1006"/>
      <c r="AH18" s="1006"/>
      <c r="AI18" s="1006"/>
      <c r="AJ18" s="1205"/>
      <c r="AK18" s="1206"/>
      <c r="AL18" s="1206"/>
      <c r="AM18" s="1207"/>
      <c r="AN18" s="1199"/>
      <c r="AO18" s="592"/>
      <c r="AP18" s="592"/>
      <c r="AQ18" s="592"/>
      <c r="AR18" s="582"/>
      <c r="AS18" s="583"/>
      <c r="AT18" s="678" t="s">
        <v>437</v>
      </c>
      <c r="AU18" s="1170"/>
      <c r="AV18" s="427"/>
      <c r="AW18" s="427"/>
      <c r="AX18" s="427"/>
      <c r="AY18" s="311"/>
      <c r="AZ18" s="515" t="s">
        <v>491</v>
      </c>
      <c r="BA18" s="101" t="s">
        <v>162</v>
      </c>
      <c r="BD18" s="2"/>
      <c r="BE18" s="2"/>
      <c r="BF18" s="2"/>
    </row>
    <row r="19" spans="1:58" ht="23.95" customHeight="1" x14ac:dyDescent="0.25">
      <c r="A19" s="586"/>
      <c r="B19" s="599" t="s">
        <v>78</v>
      </c>
      <c r="C19" s="595" t="s">
        <v>199</v>
      </c>
      <c r="D19" s="614" t="s">
        <v>225</v>
      </c>
      <c r="E19" s="601"/>
      <c r="F19" s="597"/>
      <c r="G19" s="600" t="s">
        <v>234</v>
      </c>
      <c r="H19" s="615" t="s">
        <v>210</v>
      </c>
      <c r="I19" s="1212" t="s">
        <v>179</v>
      </c>
      <c r="J19" s="1082"/>
      <c r="K19" s="1082"/>
      <c r="L19" s="1082"/>
      <c r="M19" s="1082"/>
      <c r="N19" s="1082"/>
      <c r="O19" s="1086"/>
      <c r="P19" s="1094" t="s">
        <v>192</v>
      </c>
      <c r="Q19" s="1082"/>
      <c r="R19" s="1082"/>
      <c r="S19" s="1086"/>
      <c r="T19" s="1201" t="s">
        <v>258</v>
      </c>
      <c r="U19" s="1082"/>
      <c r="V19" s="1082"/>
      <c r="W19" s="1089"/>
      <c r="X19" s="457"/>
      <c r="Y19" s="611"/>
      <c r="Z19" s="1188"/>
      <c r="AA19" s="1188"/>
      <c r="AB19" s="1191"/>
      <c r="AC19" s="1006"/>
      <c r="AD19" s="1006"/>
      <c r="AE19" s="1006"/>
      <c r="AF19" s="1006"/>
      <c r="AG19" s="1006"/>
      <c r="AH19" s="1006"/>
      <c r="AI19" s="1006"/>
      <c r="AJ19" s="1205"/>
      <c r="AK19" s="1206"/>
      <c r="AL19" s="1206"/>
      <c r="AM19" s="1207"/>
      <c r="AN19" s="1199"/>
      <c r="AO19" s="592"/>
      <c r="AP19" s="592"/>
      <c r="AQ19" s="592"/>
      <c r="AR19" s="582"/>
      <c r="AS19" s="583"/>
      <c r="AT19" s="583"/>
      <c r="AU19" s="1170"/>
      <c r="AV19" s="427"/>
      <c r="AW19" s="427"/>
      <c r="AX19" s="427"/>
      <c r="AY19" s="311"/>
      <c r="AZ19" s="516" t="s">
        <v>259</v>
      </c>
      <c r="BA19" s="101" t="s">
        <v>254</v>
      </c>
      <c r="BD19" s="2"/>
      <c r="BE19" s="2"/>
      <c r="BF19" s="2"/>
    </row>
    <row r="20" spans="1:58" ht="26.35" customHeight="1" x14ac:dyDescent="0.2">
      <c r="A20" s="585" t="s">
        <v>106</v>
      </c>
      <c r="B20" s="599" t="s">
        <v>65</v>
      </c>
      <c r="C20" s="595" t="s">
        <v>199</v>
      </c>
      <c r="D20" s="601"/>
      <c r="E20" s="601"/>
      <c r="F20" s="597"/>
      <c r="G20" s="600"/>
      <c r="H20" s="1213" t="s">
        <v>260</v>
      </c>
      <c r="I20" s="901"/>
      <c r="J20" s="901"/>
      <c r="K20" s="902"/>
      <c r="L20" s="616" t="s">
        <v>179</v>
      </c>
      <c r="M20" s="505"/>
      <c r="N20" s="617"/>
      <c r="O20" s="617"/>
      <c r="P20" s="617"/>
      <c r="Q20" s="617"/>
      <c r="R20" s="617"/>
      <c r="S20" s="617"/>
      <c r="T20" s="617"/>
      <c r="U20" s="617"/>
      <c r="V20" s="617"/>
      <c r="W20" s="618"/>
      <c r="X20" s="757" t="s">
        <v>104</v>
      </c>
      <c r="Y20" s="480"/>
      <c r="Z20" s="1188"/>
      <c r="AA20" s="1188"/>
      <c r="AB20" s="1191"/>
      <c r="AC20" s="1006"/>
      <c r="AD20" s="1006"/>
      <c r="AE20" s="1006"/>
      <c r="AF20" s="1006"/>
      <c r="AG20" s="1006"/>
      <c r="AH20" s="1006"/>
      <c r="AI20" s="1006"/>
      <c r="AJ20" s="1205"/>
      <c r="AK20" s="1206"/>
      <c r="AL20" s="1206"/>
      <c r="AM20" s="1207"/>
      <c r="AN20" s="1199"/>
      <c r="AO20" s="1172" t="s">
        <v>447</v>
      </c>
      <c r="AP20" s="1173"/>
      <c r="AQ20" s="1173"/>
      <c r="AR20" s="1174"/>
      <c r="AS20" s="504"/>
      <c r="AT20" s="583"/>
      <c r="AU20" s="1170"/>
      <c r="AV20" s="427"/>
      <c r="AW20" s="427"/>
      <c r="AX20" s="427"/>
      <c r="AY20" s="311"/>
      <c r="AZ20" s="517" t="s">
        <v>174</v>
      </c>
      <c r="BA20" s="87"/>
      <c r="BD20" s="2"/>
      <c r="BE20" s="2"/>
      <c r="BF20" s="2"/>
    </row>
    <row r="21" spans="1:58" ht="18" customHeight="1" x14ac:dyDescent="0.25">
      <c r="A21" s="586"/>
      <c r="B21" s="595" t="s">
        <v>78</v>
      </c>
      <c r="C21" s="595" t="s">
        <v>199</v>
      </c>
      <c r="D21" s="601"/>
      <c r="E21" s="601"/>
      <c r="F21" s="597"/>
      <c r="G21" s="600"/>
      <c r="H21" s="903"/>
      <c r="I21" s="904"/>
      <c r="J21" s="904"/>
      <c r="K21" s="905"/>
      <c r="L21" s="619" t="s">
        <v>261</v>
      </c>
      <c r="M21" s="1214" t="s">
        <v>177</v>
      </c>
      <c r="N21" s="1082"/>
      <c r="O21" s="1082"/>
      <c r="P21" s="1082"/>
      <c r="Q21" s="1082"/>
      <c r="R21" s="1082"/>
      <c r="S21" s="1082"/>
      <c r="T21" s="1086"/>
      <c r="U21" s="601"/>
      <c r="V21" s="601"/>
      <c r="W21" s="604"/>
      <c r="X21" s="757" t="s">
        <v>104</v>
      </c>
      <c r="Y21" s="480"/>
      <c r="Z21" s="1188"/>
      <c r="AA21" s="1188"/>
      <c r="AB21" s="1192"/>
      <c r="AC21" s="1006"/>
      <c r="AD21" s="1006"/>
      <c r="AE21" s="1006"/>
      <c r="AF21" s="1006"/>
      <c r="AG21" s="1006"/>
      <c r="AH21" s="1006"/>
      <c r="AI21" s="1006"/>
      <c r="AJ21" s="1208"/>
      <c r="AK21" s="1209"/>
      <c r="AL21" s="1209"/>
      <c r="AM21" s="1210"/>
      <c r="AN21" s="1200"/>
      <c r="AO21" s="620"/>
      <c r="AP21" s="620"/>
      <c r="AQ21" s="620"/>
      <c r="AR21" s="621"/>
      <c r="AS21" s="583"/>
      <c r="AT21" s="583"/>
      <c r="AU21" s="1171"/>
      <c r="AV21" s="427"/>
      <c r="AW21" s="427"/>
      <c r="AX21" s="427"/>
      <c r="AY21" s="311"/>
      <c r="AZ21" s="518" t="s">
        <v>89</v>
      </c>
      <c r="BA21" s="87"/>
      <c r="BD21" s="2"/>
      <c r="BE21" s="2"/>
      <c r="BF21" s="2"/>
    </row>
    <row r="22" spans="1:58" ht="55.55" customHeight="1" x14ac:dyDescent="0.25">
      <c r="A22" s="622"/>
      <c r="B22" s="623" t="s">
        <v>262</v>
      </c>
      <c r="C22" s="624"/>
      <c r="D22" s="524"/>
      <c r="E22" s="524"/>
      <c r="F22" s="524"/>
      <c r="G22" s="524"/>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625" t="s">
        <v>527</v>
      </c>
      <c r="AP22" s="626"/>
      <c r="AQ22" s="626"/>
      <c r="AR22" s="626"/>
      <c r="AS22" s="556"/>
      <c r="AT22" s="556"/>
      <c r="AU22" s="622"/>
      <c r="AV22" s="622"/>
      <c r="AW22" s="622"/>
      <c r="AX22" s="622"/>
      <c r="AY22" s="33"/>
      <c r="AZ22" s="101" t="s">
        <v>465</v>
      </c>
      <c r="BA22" s="87" t="s">
        <v>263</v>
      </c>
      <c r="BB22" s="33"/>
      <c r="BC22" s="33"/>
      <c r="BD22" s="33"/>
      <c r="BE22" s="33"/>
      <c r="BF22" s="33"/>
    </row>
    <row r="23" spans="1:58" ht="22.6" customHeight="1" x14ac:dyDescent="0.25">
      <c r="A23" s="627"/>
      <c r="B23" s="627"/>
      <c r="C23" s="507"/>
      <c r="D23" s="622"/>
      <c r="E23" s="622"/>
      <c r="F23" s="622"/>
      <c r="G23" s="622"/>
      <c r="H23" s="622"/>
      <c r="I23" s="622"/>
      <c r="J23" s="622"/>
      <c r="K23" s="622"/>
      <c r="L23" s="622"/>
      <c r="M23" s="622"/>
      <c r="N23" s="628"/>
      <c r="O23" s="628"/>
      <c r="P23" s="1216" t="s">
        <v>226</v>
      </c>
      <c r="Q23" s="1215"/>
      <c r="R23" s="1215"/>
      <c r="S23" s="1215"/>
      <c r="T23" s="1215"/>
      <c r="U23" s="1215"/>
      <c r="V23" s="1215"/>
      <c r="W23" s="622"/>
      <c r="X23" s="505"/>
      <c r="Y23" s="629"/>
      <c r="Z23" s="629"/>
      <c r="AA23" s="629"/>
      <c r="AB23" s="629"/>
      <c r="AC23" s="629"/>
      <c r="AD23" s="629"/>
      <c r="AE23" s="629"/>
      <c r="AF23" s="629"/>
      <c r="AG23" s="630"/>
      <c r="AH23" s="630"/>
      <c r="AI23" s="630"/>
      <c r="AJ23" s="630"/>
      <c r="AK23" s="630"/>
      <c r="AL23" s="630"/>
      <c r="AM23" s="630"/>
      <c r="AN23" s="626"/>
      <c r="AO23" s="626"/>
      <c r="AP23" s="626"/>
      <c r="AQ23" s="626"/>
      <c r="AR23" s="626"/>
      <c r="AS23" s="556"/>
      <c r="AT23" s="626"/>
      <c r="AU23" s="622"/>
      <c r="AV23" s="622"/>
      <c r="AW23" s="622"/>
      <c r="AX23" s="622"/>
      <c r="AY23" s="33"/>
      <c r="AZ23" s="481" t="s">
        <v>267</v>
      </c>
      <c r="BA23" s="87"/>
      <c r="BB23" s="33"/>
      <c r="BC23" s="33"/>
      <c r="BD23" s="33"/>
      <c r="BE23" s="33"/>
      <c r="BF23" s="33"/>
    </row>
    <row r="24" spans="1:58" s="780" customFormat="1" ht="22.95" customHeight="1" x14ac:dyDescent="0.25">
      <c r="G24" s="782" t="s">
        <v>557</v>
      </c>
      <c r="R24" s="37" t="s">
        <v>110</v>
      </c>
      <c r="AK24" s="554"/>
      <c r="AU24" s="81"/>
      <c r="AV24" s="81"/>
      <c r="AW24" s="81"/>
      <c r="AX24" s="81"/>
    </row>
    <row r="25" spans="1:58" ht="40.1" customHeight="1" x14ac:dyDescent="0.25">
      <c r="A25" s="118"/>
      <c r="B25" s="118"/>
      <c r="C25" s="118"/>
      <c r="D25" s="118"/>
      <c r="E25" s="118"/>
      <c r="F25" s="118"/>
      <c r="G25" s="118"/>
      <c r="H25" s="118"/>
      <c r="I25" s="118"/>
      <c r="J25" s="118"/>
      <c r="K25" s="118"/>
      <c r="L25" s="118"/>
      <c r="M25" s="118"/>
      <c r="N25" s="118"/>
      <c r="O25" s="118"/>
      <c r="P25" s="118"/>
      <c r="Q25" s="118"/>
      <c r="R25" s="118"/>
      <c r="S25" s="118"/>
      <c r="T25" s="118"/>
      <c r="U25" s="2"/>
      <c r="V25" s="2"/>
      <c r="W25" s="2"/>
      <c r="X25" s="2"/>
      <c r="Y25" s="120"/>
      <c r="Z25" s="120"/>
      <c r="AA25" s="120"/>
      <c r="AB25" s="120"/>
      <c r="AC25" s="120"/>
      <c r="AD25" s="120"/>
      <c r="AE25" s="120"/>
      <c r="AF25" s="120"/>
      <c r="AG25" s="121"/>
      <c r="AH25" s="121"/>
      <c r="AI25" s="121"/>
      <c r="AJ25" s="121"/>
      <c r="AK25" s="121"/>
      <c r="AL25" s="121"/>
      <c r="AM25" s="121"/>
      <c r="AN25" s="91"/>
      <c r="AO25" s="91"/>
      <c r="AP25" s="91"/>
      <c r="AQ25" s="91"/>
      <c r="AR25" s="91"/>
      <c r="AS25" s="455"/>
      <c r="AT25" s="91"/>
      <c r="AU25" s="2"/>
      <c r="AV25" s="311"/>
      <c r="AW25" s="311"/>
      <c r="AX25" s="311"/>
      <c r="AY25" s="311"/>
      <c r="AZ25" s="24" t="s">
        <v>94</v>
      </c>
      <c r="BA25" s="87"/>
      <c r="BD25" s="2"/>
      <c r="BE25" s="2"/>
      <c r="BF25" s="2"/>
    </row>
    <row r="26" spans="1:58" ht="21.1" customHeight="1" x14ac:dyDescent="0.25">
      <c r="A26" s="118"/>
      <c r="B26" s="118"/>
      <c r="C26" s="118"/>
      <c r="D26" s="118"/>
      <c r="E26" s="118"/>
      <c r="F26" s="118"/>
      <c r="G26" s="118"/>
      <c r="H26" s="118"/>
      <c r="I26" s="118"/>
      <c r="J26" s="118"/>
      <c r="K26" s="118"/>
      <c r="L26" s="118"/>
      <c r="M26" s="118"/>
      <c r="N26" s="118"/>
      <c r="O26" s="118"/>
      <c r="P26" s="118"/>
      <c r="Q26" s="118"/>
      <c r="R26" s="380" t="s">
        <v>266</v>
      </c>
      <c r="S26" s="780"/>
      <c r="T26" s="780"/>
      <c r="U26" s="780"/>
      <c r="V26" s="37"/>
      <c r="W26" s="37"/>
      <c r="X26" s="1146"/>
      <c r="Y26" s="784"/>
      <c r="Z26" s="784"/>
      <c r="AA26" s="120"/>
      <c r="AB26" s="120"/>
      <c r="AC26" s="120"/>
      <c r="AD26" s="120"/>
      <c r="AE26" s="120"/>
      <c r="AF26" s="120"/>
      <c r="AG26" s="121"/>
      <c r="AH26" s="121"/>
      <c r="AI26" s="121"/>
      <c r="AJ26" s="121"/>
      <c r="AK26" s="121"/>
      <c r="AL26" s="121"/>
      <c r="AM26" s="121"/>
      <c r="AN26" s="91"/>
      <c r="AO26" s="91"/>
      <c r="AP26" s="91"/>
      <c r="AQ26" s="91"/>
      <c r="AR26" s="91"/>
      <c r="AS26" s="455"/>
      <c r="AT26" s="91"/>
      <c r="AU26" s="2"/>
      <c r="AV26" s="311"/>
      <c r="AW26" s="311"/>
      <c r="AX26" s="311"/>
      <c r="AY26" s="311" t="s">
        <v>547</v>
      </c>
      <c r="AZ26" s="177" t="s">
        <v>470</v>
      </c>
      <c r="BD26" s="2"/>
      <c r="BE26" s="2"/>
      <c r="BF26" s="2"/>
    </row>
    <row r="27" spans="1:58" ht="27" customHeight="1" x14ac:dyDescent="0.25">
      <c r="A27" s="118"/>
      <c r="B27" s="118"/>
      <c r="C27" s="118"/>
      <c r="D27" s="118"/>
      <c r="E27" s="118"/>
      <c r="F27" s="118"/>
      <c r="G27" s="118"/>
      <c r="H27" s="118"/>
      <c r="I27" s="118"/>
      <c r="J27" s="118"/>
      <c r="K27" s="118"/>
      <c r="L27" s="118"/>
      <c r="M27" s="118"/>
      <c r="N27" s="1146"/>
      <c r="O27" s="784"/>
      <c r="P27" s="784"/>
      <c r="Q27" s="784"/>
      <c r="R27" s="784"/>
      <c r="S27" s="784"/>
      <c r="T27" s="1146"/>
      <c r="U27" s="784"/>
      <c r="V27" s="784"/>
      <c r="W27" s="2"/>
      <c r="X27" s="2"/>
      <c r="Y27" s="120"/>
      <c r="Z27" s="120"/>
      <c r="AA27" s="120"/>
      <c r="AB27" s="120"/>
      <c r="AC27" s="120"/>
      <c r="AD27" s="120"/>
      <c r="AE27" s="120"/>
      <c r="AF27" s="120"/>
      <c r="AG27" s="121"/>
      <c r="AH27" s="121"/>
      <c r="AI27" s="121"/>
      <c r="AJ27" s="121"/>
      <c r="AK27" s="121"/>
      <c r="AL27" s="121"/>
      <c r="AM27" s="121"/>
      <c r="AN27" s="91"/>
      <c r="AO27" s="91"/>
      <c r="AP27" s="91"/>
      <c r="AQ27" s="91"/>
      <c r="AR27" s="91"/>
      <c r="AS27" s="455"/>
      <c r="AT27" s="91"/>
      <c r="AU27" s="2"/>
      <c r="AV27" s="311"/>
      <c r="AW27" s="311"/>
      <c r="AX27" s="311"/>
      <c r="AY27" s="311"/>
      <c r="AZ27" s="30" t="s">
        <v>469</v>
      </c>
      <c r="BD27" s="2"/>
      <c r="BE27" s="2"/>
      <c r="BF27" s="2"/>
    </row>
    <row r="28" spans="1:58" ht="27"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120"/>
      <c r="Z28" s="120"/>
      <c r="AA28" s="120"/>
      <c r="AB28" s="120"/>
      <c r="AC28" s="120"/>
      <c r="AD28" s="120"/>
      <c r="AE28" s="120"/>
      <c r="AF28" s="120"/>
      <c r="AG28" s="121"/>
      <c r="AH28" s="121"/>
      <c r="AI28" s="121"/>
      <c r="AJ28" s="121"/>
      <c r="AK28" s="121"/>
      <c r="AL28" s="121"/>
      <c r="AM28" s="121"/>
      <c r="AN28" s="91"/>
      <c r="AO28" s="91"/>
      <c r="AP28" s="91"/>
      <c r="AQ28" s="91"/>
      <c r="AR28" s="91"/>
      <c r="AS28" s="455"/>
      <c r="AT28" s="91"/>
      <c r="AU28" s="2"/>
      <c r="AV28" s="311"/>
      <c r="AW28" s="311"/>
      <c r="AX28" s="311"/>
      <c r="AY28" s="311"/>
      <c r="AZ28" s="176" t="s">
        <v>467</v>
      </c>
      <c r="BA28" s="87"/>
      <c r="BD28" s="2"/>
      <c r="BE28" s="2"/>
      <c r="BF28" s="2"/>
    </row>
    <row r="29" spans="1:58" ht="27" customHeight="1" x14ac:dyDescent="0.25">
      <c r="A29" s="2"/>
      <c r="B29" s="2"/>
      <c r="C29" s="2"/>
      <c r="D29" s="124"/>
      <c r="E29" s="124"/>
      <c r="F29" s="124"/>
      <c r="G29" s="124"/>
      <c r="H29" s="124"/>
      <c r="I29" s="124"/>
      <c r="J29" s="124"/>
      <c r="K29" s="2"/>
      <c r="L29" s="2"/>
      <c r="M29" s="2"/>
      <c r="N29" s="2"/>
      <c r="O29" s="2"/>
      <c r="P29" s="2"/>
      <c r="Q29" s="2"/>
      <c r="R29" s="2"/>
      <c r="S29" s="2"/>
      <c r="T29" s="2"/>
      <c r="U29" s="2"/>
      <c r="V29" s="2"/>
      <c r="W29" s="2"/>
      <c r="X29" s="2"/>
      <c r="Y29" s="120"/>
      <c r="Z29" s="120"/>
      <c r="AA29" s="120"/>
      <c r="AB29" s="120"/>
      <c r="AC29" s="120"/>
      <c r="AD29" s="120"/>
      <c r="AE29" s="120"/>
      <c r="AF29" s="120"/>
      <c r="AG29" s="121"/>
      <c r="AH29" s="121"/>
      <c r="AI29" s="121"/>
      <c r="AJ29" s="121"/>
      <c r="AK29" s="121"/>
      <c r="AL29" s="121"/>
      <c r="AM29" s="121"/>
      <c r="AN29" s="91"/>
      <c r="AO29" s="91"/>
      <c r="AP29" s="91"/>
      <c r="AQ29" s="91"/>
      <c r="AR29" s="91"/>
      <c r="AS29" s="455"/>
      <c r="AT29" s="91"/>
      <c r="AU29" s="2"/>
      <c r="AV29" s="311"/>
      <c r="AW29" s="311"/>
      <c r="AX29" s="311"/>
      <c r="AY29" s="311" t="s">
        <v>547</v>
      </c>
      <c r="AZ29" s="176" t="s">
        <v>264</v>
      </c>
      <c r="BA29" s="87" t="s">
        <v>265</v>
      </c>
      <c r="BD29" s="2"/>
      <c r="BE29" s="2"/>
      <c r="BF29" s="2"/>
    </row>
    <row r="30" spans="1:58" ht="32.299999999999997" customHeight="1" x14ac:dyDescent="0.25">
      <c r="A30" s="2"/>
      <c r="B30" s="2"/>
      <c r="C30" s="2"/>
      <c r="D30" s="118"/>
      <c r="E30" s="118"/>
      <c r="F30" s="118"/>
      <c r="G30" s="118"/>
      <c r="H30" s="118"/>
      <c r="I30" s="118"/>
      <c r="J30" s="118"/>
      <c r="K30" s="2"/>
      <c r="L30" s="2"/>
      <c r="M30" s="2"/>
      <c r="N30" s="2"/>
      <c r="O30" s="2"/>
      <c r="P30" s="2"/>
      <c r="Q30" s="2"/>
      <c r="R30" s="2"/>
      <c r="S30" s="2"/>
      <c r="T30" s="2"/>
      <c r="U30" s="2"/>
      <c r="V30" s="2"/>
      <c r="W30" s="2"/>
      <c r="X30" s="2"/>
      <c r="Y30" s="120"/>
      <c r="Z30" s="120"/>
      <c r="AA30" s="120"/>
      <c r="AB30" s="120"/>
      <c r="AC30" s="120"/>
      <c r="AD30" s="120"/>
      <c r="AE30" s="120"/>
      <c r="AF30" s="120"/>
      <c r="AG30" s="121"/>
      <c r="AH30" s="121"/>
      <c r="AI30" s="121"/>
      <c r="AJ30" s="121"/>
      <c r="AK30" s="121"/>
      <c r="AL30" s="121"/>
      <c r="AM30" s="121"/>
      <c r="AN30" s="91"/>
      <c r="AO30" s="91"/>
      <c r="AP30" s="91"/>
      <c r="AQ30" s="91"/>
      <c r="AR30" s="91"/>
      <c r="AS30" s="455"/>
      <c r="AT30" s="91"/>
      <c r="AU30" s="2"/>
      <c r="AV30" s="311"/>
      <c r="AW30" s="311"/>
      <c r="AX30" s="311"/>
      <c r="AY30" s="311"/>
      <c r="AZ30" s="176" t="s">
        <v>468</v>
      </c>
      <c r="BD30" s="2"/>
      <c r="BE30" s="2"/>
      <c r="BF30" s="2"/>
    </row>
    <row r="31" spans="1:58" ht="30.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120"/>
      <c r="Z31" s="120"/>
      <c r="AA31" s="120"/>
      <c r="AB31" s="120"/>
      <c r="AC31" s="120"/>
      <c r="AD31" s="120"/>
      <c r="AE31" s="120"/>
      <c r="AF31" s="120"/>
      <c r="AG31" s="121"/>
      <c r="AH31" s="121"/>
      <c r="AI31" s="121"/>
      <c r="AJ31" s="121"/>
      <c r="AK31" s="121"/>
      <c r="AL31" s="121"/>
      <c r="AM31" s="121"/>
      <c r="AN31" s="91"/>
      <c r="AO31" s="91"/>
      <c r="AP31" s="91"/>
      <c r="AQ31" s="91"/>
      <c r="AR31" s="91"/>
      <c r="AS31" s="455"/>
      <c r="AT31" s="91"/>
      <c r="AU31" s="2"/>
      <c r="AV31" s="311"/>
      <c r="AW31" s="311"/>
      <c r="AX31" s="311"/>
      <c r="AY31" s="311" t="s">
        <v>547</v>
      </c>
      <c r="AZ31" s="176" t="s">
        <v>548</v>
      </c>
      <c r="BD31" s="2"/>
      <c r="BE31" s="2"/>
      <c r="BF31" s="2"/>
    </row>
    <row r="32" spans="1:58" ht="12.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120"/>
      <c r="Z32" s="120"/>
      <c r="AA32" s="120"/>
      <c r="AB32" s="120"/>
      <c r="AC32" s="120"/>
      <c r="AD32" s="120"/>
      <c r="AE32" s="120"/>
      <c r="AF32" s="120"/>
      <c r="AG32" s="121"/>
      <c r="AH32" s="121"/>
      <c r="AI32" s="121"/>
      <c r="AJ32" s="121"/>
      <c r="AK32" s="121"/>
      <c r="AL32" s="121"/>
      <c r="AM32" s="121"/>
      <c r="AN32" s="91"/>
      <c r="AO32" s="91"/>
      <c r="AP32" s="91"/>
      <c r="AQ32" s="91"/>
      <c r="AR32" s="91"/>
      <c r="AS32" s="455"/>
      <c r="AT32" s="91"/>
      <c r="AU32" s="2"/>
      <c r="AV32" s="311"/>
      <c r="AW32" s="311"/>
      <c r="AX32" s="311"/>
      <c r="AY32" s="311"/>
      <c r="BD32" s="2"/>
      <c r="BE32" s="2"/>
      <c r="BF32" s="2"/>
    </row>
    <row r="33" spans="1:58" ht="12.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120"/>
      <c r="Z33" s="120"/>
      <c r="AA33" s="120"/>
      <c r="AB33" s="120"/>
      <c r="AC33" s="120"/>
      <c r="AD33" s="120"/>
      <c r="AE33" s="120"/>
      <c r="AF33" s="7"/>
      <c r="AG33" s="7"/>
      <c r="AH33" s="7"/>
      <c r="AI33" s="7"/>
      <c r="AJ33" s="7"/>
      <c r="AK33" s="7"/>
      <c r="AL33" s="7"/>
      <c r="AM33" s="7"/>
      <c r="AN33" s="7"/>
      <c r="AO33" s="91"/>
      <c r="AP33" s="91"/>
      <c r="AQ33" s="91"/>
      <c r="AR33" s="91"/>
      <c r="AS33" s="455"/>
      <c r="AT33" s="7"/>
      <c r="AU33" s="2"/>
      <c r="AV33" s="311"/>
      <c r="AW33" s="311"/>
      <c r="AX33" s="311"/>
      <c r="AY33" s="311"/>
      <c r="BD33" s="2"/>
      <c r="BE33" s="2"/>
      <c r="BF33" s="2"/>
    </row>
    <row r="34" spans="1:58" ht="12.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35"/>
      <c r="Z34" s="35"/>
      <c r="AA34" s="35"/>
      <c r="AB34" s="35"/>
      <c r="AC34" s="35"/>
      <c r="AD34" s="35"/>
      <c r="AE34" s="35"/>
      <c r="AF34" s="35"/>
      <c r="AG34" s="35"/>
      <c r="AH34" s="35"/>
      <c r="AI34" s="35"/>
      <c r="AJ34" s="35"/>
      <c r="AK34" s="35"/>
      <c r="AL34" s="35"/>
      <c r="AM34" s="35"/>
      <c r="AN34" s="35"/>
      <c r="AR34" s="91"/>
      <c r="AS34" s="455"/>
      <c r="AT34" s="304"/>
      <c r="AU34" s="2"/>
      <c r="AV34" s="311"/>
      <c r="AW34" s="311"/>
      <c r="AX34" s="311"/>
      <c r="AY34" s="311"/>
      <c r="BD34" s="2"/>
      <c r="BE34" s="2"/>
      <c r="BF34" s="2"/>
    </row>
    <row r="35" spans="1:58"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36"/>
      <c r="Z35" s="36"/>
      <c r="AA35" s="36"/>
      <c r="AB35" s="36"/>
      <c r="AC35" s="36"/>
      <c r="AD35" s="36"/>
      <c r="AE35" s="36"/>
      <c r="AF35" s="36"/>
      <c r="AG35" s="36"/>
      <c r="AH35" s="36"/>
      <c r="AI35" s="36"/>
      <c r="AJ35" s="36"/>
      <c r="AK35" s="36"/>
      <c r="AL35" s="36"/>
      <c r="AM35" s="36"/>
      <c r="AN35" s="36"/>
      <c r="AS35" s="36"/>
      <c r="AT35" s="36"/>
      <c r="AU35" s="2"/>
      <c r="AV35" s="311"/>
      <c r="AW35" s="311"/>
      <c r="AX35" s="311"/>
      <c r="AY35" s="311"/>
      <c r="BD35" s="2"/>
      <c r="BE35" s="2"/>
      <c r="BF35" s="2"/>
    </row>
  </sheetData>
  <mergeCells count="62">
    <mergeCell ref="K18:O18"/>
    <mergeCell ref="I19:O19"/>
    <mergeCell ref="H20:K21"/>
    <mergeCell ref="M21:T21"/>
    <mergeCell ref="N27:S27"/>
    <mergeCell ref="T27:V27"/>
    <mergeCell ref="P23:V23"/>
    <mergeCell ref="AC9:AI21"/>
    <mergeCell ref="AJ9:AM21"/>
    <mergeCell ref="P18:W18"/>
    <mergeCell ref="AO9:AT9"/>
    <mergeCell ref="X26:Z26"/>
    <mergeCell ref="AK6:AN6"/>
    <mergeCell ref="Z8:AA8"/>
    <mergeCell ref="Z9:AA21"/>
    <mergeCell ref="P6:S6"/>
    <mergeCell ref="L17:P17"/>
    <mergeCell ref="K13:S13"/>
    <mergeCell ref="AB6:AE6"/>
    <mergeCell ref="AF6:AJ6"/>
    <mergeCell ref="AB9:AB21"/>
    <mergeCell ref="P19:S19"/>
    <mergeCell ref="X12:X13"/>
    <mergeCell ref="X6:AA6"/>
    <mergeCell ref="R17:W17"/>
    <mergeCell ref="X16:X17"/>
    <mergeCell ref="AN9:AN21"/>
    <mergeCell ref="T19:W19"/>
    <mergeCell ref="G6:J6"/>
    <mergeCell ref="L10:W10"/>
    <mergeCell ref="K6:O6"/>
    <mergeCell ref="L16:N16"/>
    <mergeCell ref="G16:H16"/>
    <mergeCell ref="G15:J15"/>
    <mergeCell ref="G14:J14"/>
    <mergeCell ref="L9:W9"/>
    <mergeCell ref="T6:W6"/>
    <mergeCell ref="K14:O14"/>
    <mergeCell ref="K15:O15"/>
    <mergeCell ref="P14:W14"/>
    <mergeCell ref="K12:T12"/>
    <mergeCell ref="R16:W16"/>
    <mergeCell ref="P15:W15"/>
    <mergeCell ref="D16:E16"/>
    <mergeCell ref="D15:F15"/>
    <mergeCell ref="D12:F12"/>
    <mergeCell ref="D13:F13"/>
    <mergeCell ref="D14:F14"/>
    <mergeCell ref="A6:A8"/>
    <mergeCell ref="B6:B8"/>
    <mergeCell ref="C6:C8"/>
    <mergeCell ref="D6:F6"/>
    <mergeCell ref="D9:E9"/>
    <mergeCell ref="AS6:AU6"/>
    <mergeCell ref="AO10:AQ11"/>
    <mergeCell ref="AO14:AQ14"/>
    <mergeCell ref="AR10:AT11"/>
    <mergeCell ref="AR14:AT14"/>
    <mergeCell ref="AO6:AR6"/>
    <mergeCell ref="AU9:AU21"/>
    <mergeCell ref="AO17:AR17"/>
    <mergeCell ref="AO20:AR20"/>
  </mergeCells>
  <pageMargins left="1.04" right="0.11811023622047245" top="0.35433070866141736" bottom="0.15748031496062992" header="0" footer="0"/>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AX24"/>
  <sheetViews>
    <sheetView topLeftCell="A16" workbookViewId="0">
      <selection activeCell="I26" sqref="I26"/>
    </sheetView>
  </sheetViews>
  <sheetFormatPr defaultColWidth="14.375" defaultRowHeight="14.95" customHeight="1" x14ac:dyDescent="0.2"/>
  <cols>
    <col min="1" max="1" width="6.875" customWidth="1"/>
    <col min="2" max="2" width="7.25" customWidth="1"/>
    <col min="3" max="3" width="7.125" customWidth="1"/>
    <col min="4" max="4" width="9.75" customWidth="1"/>
    <col min="5" max="5" width="8.25" customWidth="1"/>
    <col min="6" max="7" width="8" customWidth="1"/>
    <col min="8" max="10" width="7" customWidth="1"/>
    <col min="11" max="11" width="6" customWidth="1"/>
    <col min="12" max="20" width="6.625" customWidth="1"/>
    <col min="21" max="21" width="4.75" customWidth="1"/>
    <col min="22" max="22" width="18.375" customWidth="1"/>
    <col min="23" max="30" width="9.125" customWidth="1"/>
  </cols>
  <sheetData>
    <row r="1" spans="1:30" ht="12.75" customHeight="1" x14ac:dyDescent="0.25">
      <c r="A1" s="1" t="s">
        <v>0</v>
      </c>
      <c r="B1" s="1"/>
      <c r="C1" s="1"/>
      <c r="D1" s="1"/>
      <c r="E1" s="1"/>
      <c r="F1" s="1"/>
      <c r="G1" s="1"/>
      <c r="H1" s="1"/>
      <c r="I1" s="2"/>
      <c r="J1" s="2"/>
      <c r="K1" s="2"/>
      <c r="L1" s="2"/>
      <c r="M1" s="2"/>
      <c r="N1" s="2"/>
      <c r="O1" s="2"/>
      <c r="P1" s="2"/>
      <c r="Q1" s="2"/>
      <c r="R1" s="2"/>
      <c r="S1" s="2"/>
      <c r="T1" s="2"/>
      <c r="U1" s="2"/>
      <c r="V1" s="2"/>
      <c r="W1" s="2"/>
      <c r="X1" s="2"/>
      <c r="Y1" s="2"/>
      <c r="Z1" s="2"/>
      <c r="AA1" s="2"/>
      <c r="AB1" s="2"/>
      <c r="AC1" s="2"/>
      <c r="AD1" s="2"/>
    </row>
    <row r="2" spans="1:30" ht="12.75" customHeight="1" x14ac:dyDescent="0.25">
      <c r="A2" s="3" t="s">
        <v>185</v>
      </c>
      <c r="B2" s="3"/>
      <c r="C2" s="3"/>
      <c r="D2" s="4"/>
      <c r="E2" s="4"/>
      <c r="F2" s="4"/>
      <c r="G2" s="4"/>
      <c r="H2" s="4"/>
      <c r="I2" s="2"/>
      <c r="J2" s="2"/>
      <c r="K2" s="2"/>
      <c r="L2" s="2"/>
      <c r="M2" s="2"/>
      <c r="N2" s="2"/>
      <c r="O2" s="2"/>
      <c r="P2" s="2"/>
      <c r="Q2" s="2"/>
      <c r="R2" s="2"/>
      <c r="S2" s="2"/>
      <c r="T2" s="2"/>
      <c r="U2" s="2"/>
      <c r="V2" s="2"/>
      <c r="W2" s="2"/>
      <c r="X2" s="2"/>
      <c r="Y2" s="2"/>
      <c r="Z2" s="2"/>
      <c r="AA2" s="2"/>
      <c r="AB2" s="2"/>
      <c r="AC2" s="2"/>
      <c r="AD2" s="2"/>
    </row>
    <row r="3" spans="1:30" ht="3.75" customHeight="1" x14ac:dyDescent="0.25">
      <c r="A3" s="1"/>
      <c r="B3" s="3"/>
      <c r="C3" s="3"/>
      <c r="D3" s="3"/>
      <c r="E3" s="3"/>
      <c r="F3" s="3"/>
      <c r="G3" s="3"/>
      <c r="H3" s="3"/>
      <c r="I3" s="2"/>
      <c r="J3" s="2"/>
      <c r="K3" s="2"/>
      <c r="L3" s="2"/>
      <c r="M3" s="2"/>
      <c r="N3" s="2"/>
      <c r="O3" s="2"/>
      <c r="P3" s="2"/>
      <c r="Q3" s="2"/>
      <c r="R3" s="2"/>
      <c r="S3" s="2"/>
      <c r="T3" s="2"/>
      <c r="U3" s="2"/>
      <c r="V3" s="2"/>
      <c r="W3" s="2"/>
      <c r="X3" s="2"/>
      <c r="Y3" s="2"/>
      <c r="Z3" s="2"/>
      <c r="AA3" s="2"/>
      <c r="AB3" s="2"/>
      <c r="AC3" s="2"/>
      <c r="AD3" s="2"/>
    </row>
    <row r="4" spans="1:30" ht="17" customHeight="1" x14ac:dyDescent="0.3">
      <c r="A4" s="1137" t="s">
        <v>268</v>
      </c>
      <c r="B4" s="1138"/>
      <c r="C4" s="1138"/>
      <c r="D4" s="1138"/>
      <c r="E4" s="1138"/>
      <c r="F4" s="1138"/>
      <c r="G4" s="1138"/>
      <c r="H4" s="1138"/>
      <c r="I4" s="1138"/>
      <c r="J4" s="1138"/>
      <c r="K4" s="1138"/>
      <c r="L4" s="1138"/>
      <c r="M4" s="1138"/>
      <c r="N4" s="1138"/>
      <c r="O4" s="1138"/>
      <c r="P4" s="1138"/>
      <c r="Q4" s="1138"/>
      <c r="R4" s="1138"/>
      <c r="S4" s="1139"/>
      <c r="T4" s="2"/>
      <c r="U4" s="2"/>
      <c r="V4" s="2"/>
      <c r="W4" s="2"/>
      <c r="X4" s="2"/>
      <c r="Y4" s="2"/>
      <c r="Z4" s="2"/>
      <c r="AA4" s="2"/>
      <c r="AB4" s="2"/>
      <c r="AC4" s="2"/>
      <c r="AD4" s="2"/>
    </row>
    <row r="5" spans="1:30" ht="17" customHeight="1" x14ac:dyDescent="0.3">
      <c r="A5" s="1137" t="s">
        <v>269</v>
      </c>
      <c r="B5" s="1138"/>
      <c r="C5" s="1138"/>
      <c r="D5" s="1138"/>
      <c r="E5" s="1138"/>
      <c r="F5" s="1138"/>
      <c r="G5" s="1138"/>
      <c r="H5" s="1138"/>
      <c r="I5" s="1138"/>
      <c r="J5" s="1138"/>
      <c r="K5" s="1138"/>
      <c r="L5" s="1138"/>
      <c r="M5" s="1138"/>
      <c r="N5" s="1138"/>
      <c r="O5" s="1138"/>
      <c r="P5" s="1138"/>
      <c r="Q5" s="1138"/>
      <c r="R5" s="1138"/>
      <c r="S5" s="1139"/>
      <c r="T5" s="2"/>
      <c r="U5" s="2"/>
      <c r="V5" s="2"/>
      <c r="W5" s="2"/>
      <c r="X5" s="2"/>
      <c r="Y5" s="2"/>
      <c r="Z5" s="2"/>
      <c r="AA5" s="2"/>
      <c r="AB5" s="2"/>
      <c r="AC5" s="2"/>
      <c r="AD5" s="2"/>
    </row>
    <row r="6" spans="1:30" ht="16.5" customHeight="1" x14ac:dyDescent="0.25">
      <c r="A6" s="1021" t="s">
        <v>4</v>
      </c>
      <c r="B6" s="1021" t="s">
        <v>5</v>
      </c>
      <c r="C6" s="1013" t="s">
        <v>6</v>
      </c>
      <c r="D6" s="1003" t="s">
        <v>12</v>
      </c>
      <c r="E6" s="814"/>
      <c r="F6" s="814"/>
      <c r="G6" s="884"/>
      <c r="H6" s="1003" t="s">
        <v>13</v>
      </c>
      <c r="I6" s="814"/>
      <c r="J6" s="814"/>
      <c r="K6" s="884"/>
      <c r="L6" s="1003" t="s">
        <v>14</v>
      </c>
      <c r="M6" s="814"/>
      <c r="N6" s="814"/>
      <c r="O6" s="814"/>
      <c r="P6" s="884"/>
      <c r="Q6" s="1003" t="s">
        <v>15</v>
      </c>
      <c r="R6" s="814"/>
      <c r="S6" s="814"/>
      <c r="T6" s="884"/>
      <c r="U6" s="2"/>
      <c r="V6" s="2"/>
      <c r="W6" s="2"/>
      <c r="X6" s="2"/>
      <c r="Y6" s="2"/>
      <c r="Z6" s="2"/>
      <c r="AA6" s="2"/>
      <c r="AB6" s="2"/>
      <c r="AC6" s="2"/>
      <c r="AD6" s="2"/>
    </row>
    <row r="7" spans="1:30" ht="40.6" customHeight="1" x14ac:dyDescent="0.2">
      <c r="A7" s="786"/>
      <c r="B7" s="786"/>
      <c r="C7" s="786"/>
      <c r="D7" s="12" t="s">
        <v>33</v>
      </c>
      <c r="E7" s="13" t="s">
        <v>34</v>
      </c>
      <c r="F7" s="13" t="s">
        <v>35</v>
      </c>
      <c r="G7" s="13" t="s">
        <v>36</v>
      </c>
      <c r="H7" s="13" t="s">
        <v>37</v>
      </c>
      <c r="I7" s="13" t="s">
        <v>38</v>
      </c>
      <c r="J7" s="13" t="s">
        <v>39</v>
      </c>
      <c r="K7" s="13" t="s">
        <v>40</v>
      </c>
      <c r="L7" s="13" t="s">
        <v>41</v>
      </c>
      <c r="M7" s="13" t="s">
        <v>42</v>
      </c>
      <c r="N7" s="13" t="s">
        <v>43</v>
      </c>
      <c r="O7" s="13" t="s">
        <v>44</v>
      </c>
      <c r="P7" s="13" t="s">
        <v>45</v>
      </c>
      <c r="Q7" s="13" t="s">
        <v>46</v>
      </c>
      <c r="R7" s="13" t="s">
        <v>47</v>
      </c>
      <c r="S7" s="13" t="s">
        <v>48</v>
      </c>
      <c r="T7" s="13" t="s">
        <v>49</v>
      </c>
      <c r="U7" s="2"/>
      <c r="V7" s="2"/>
      <c r="W7" s="2"/>
      <c r="X7" s="2"/>
      <c r="Y7" s="2"/>
      <c r="Z7" s="2"/>
      <c r="AA7" s="2"/>
      <c r="AB7" s="2"/>
      <c r="AC7" s="2"/>
      <c r="AD7" s="2"/>
    </row>
    <row r="8" spans="1:30" ht="28.55" customHeight="1" x14ac:dyDescent="0.2">
      <c r="A8" s="795"/>
      <c r="B8" s="795"/>
      <c r="C8" s="795"/>
      <c r="D8" s="17" t="s">
        <v>50</v>
      </c>
      <c r="E8" s="18" t="s">
        <v>51</v>
      </c>
      <c r="F8" s="18" t="s">
        <v>52</v>
      </c>
      <c r="G8" s="18" t="s">
        <v>53</v>
      </c>
      <c r="H8" s="18" t="s">
        <v>54</v>
      </c>
      <c r="I8" s="18" t="s">
        <v>55</v>
      </c>
      <c r="J8" s="18" t="s">
        <v>56</v>
      </c>
      <c r="K8" s="18" t="s">
        <v>57</v>
      </c>
      <c r="L8" s="18" t="s">
        <v>58</v>
      </c>
      <c r="M8" s="18" t="s">
        <v>55</v>
      </c>
      <c r="N8" s="18" t="s">
        <v>56</v>
      </c>
      <c r="O8" s="18" t="s">
        <v>57</v>
      </c>
      <c r="P8" s="18" t="s">
        <v>59</v>
      </c>
      <c r="Q8" s="18" t="s">
        <v>60</v>
      </c>
      <c r="R8" s="18" t="s">
        <v>61</v>
      </c>
      <c r="S8" s="18" t="s">
        <v>62</v>
      </c>
      <c r="T8" s="18" t="s">
        <v>63</v>
      </c>
      <c r="U8" s="2"/>
      <c r="V8" s="2"/>
      <c r="W8" s="2"/>
      <c r="X8" s="2"/>
      <c r="Y8" s="2"/>
      <c r="Z8" s="2"/>
      <c r="AA8" s="2"/>
      <c r="AB8" s="2"/>
      <c r="AC8" s="2"/>
      <c r="AD8" s="2"/>
    </row>
    <row r="9" spans="1:30" ht="23.3" customHeight="1" x14ac:dyDescent="0.25">
      <c r="A9" s="126"/>
      <c r="B9" s="127"/>
      <c r="C9" s="93">
        <v>1</v>
      </c>
      <c r="D9" s="1217" t="s">
        <v>270</v>
      </c>
      <c r="E9" s="799"/>
      <c r="F9" s="1218" t="s">
        <v>271</v>
      </c>
      <c r="G9" s="1219"/>
      <c r="H9" s="1217" t="s">
        <v>480</v>
      </c>
      <c r="I9" s="798"/>
      <c r="J9" s="798"/>
      <c r="K9" s="798"/>
      <c r="L9" s="799"/>
      <c r="M9" s="1224" t="s">
        <v>481</v>
      </c>
      <c r="N9" s="1225"/>
      <c r="O9" s="23"/>
      <c r="P9" s="1230" t="s">
        <v>508</v>
      </c>
      <c r="Q9" s="23"/>
      <c r="R9" s="23"/>
      <c r="S9" s="23"/>
      <c r="T9" s="14"/>
      <c r="U9" s="2"/>
      <c r="V9" s="2"/>
      <c r="W9" s="2"/>
      <c r="X9" s="2"/>
      <c r="Y9" s="2"/>
      <c r="Z9" s="2"/>
      <c r="AA9" s="2"/>
      <c r="AB9" s="2"/>
      <c r="AC9" s="2"/>
      <c r="AD9" s="2"/>
    </row>
    <row r="10" spans="1:30" ht="23.3" customHeight="1" x14ac:dyDescent="0.25">
      <c r="A10" s="128" t="s">
        <v>64</v>
      </c>
      <c r="B10" s="129" t="s">
        <v>65</v>
      </c>
      <c r="C10" s="97" t="s">
        <v>194</v>
      </c>
      <c r="D10" s="800"/>
      <c r="E10" s="801"/>
      <c r="F10" s="1220"/>
      <c r="G10" s="1221"/>
      <c r="H10" s="800"/>
      <c r="I10" s="784"/>
      <c r="J10" s="784"/>
      <c r="K10" s="784"/>
      <c r="L10" s="801"/>
      <c r="M10" s="1226"/>
      <c r="N10" s="1227"/>
      <c r="O10" s="23"/>
      <c r="P10" s="1231"/>
      <c r="Q10" s="23"/>
      <c r="R10" s="23"/>
      <c r="S10" s="23"/>
      <c r="T10" s="14"/>
      <c r="U10" s="2"/>
      <c r="V10" s="24" t="s">
        <v>68</v>
      </c>
      <c r="W10" s="7"/>
      <c r="X10" s="2"/>
      <c r="Y10" s="2"/>
      <c r="Z10" s="2"/>
      <c r="AA10" s="2"/>
      <c r="AB10" s="2"/>
      <c r="AC10" s="2"/>
      <c r="AD10" s="2"/>
    </row>
    <row r="11" spans="1:30" ht="23.3" customHeight="1" x14ac:dyDescent="0.25">
      <c r="A11" s="131"/>
      <c r="B11" s="132" t="s">
        <v>78</v>
      </c>
      <c r="C11" s="97" t="s">
        <v>199</v>
      </c>
      <c r="D11" s="800"/>
      <c r="E11" s="801"/>
      <c r="F11" s="1220"/>
      <c r="G11" s="1221"/>
      <c r="H11" s="800"/>
      <c r="I11" s="784"/>
      <c r="J11" s="784"/>
      <c r="K11" s="784"/>
      <c r="L11" s="801"/>
      <c r="M11" s="1226"/>
      <c r="N11" s="1227"/>
      <c r="O11" s="23"/>
      <c r="P11" s="1231"/>
      <c r="Q11" s="23"/>
      <c r="R11" s="23"/>
      <c r="S11" s="23"/>
      <c r="T11" s="14"/>
      <c r="U11" s="2"/>
      <c r="V11" s="139" t="s">
        <v>166</v>
      </c>
      <c r="W11" s="101" t="s">
        <v>162</v>
      </c>
      <c r="X11" s="2"/>
      <c r="Y11" s="2"/>
      <c r="Z11" s="2"/>
      <c r="AA11" s="2"/>
      <c r="AB11" s="2"/>
      <c r="AC11" s="2"/>
      <c r="AD11" s="2"/>
    </row>
    <row r="12" spans="1:30" ht="23.3" customHeight="1" x14ac:dyDescent="0.25">
      <c r="A12" s="127" t="s">
        <v>85</v>
      </c>
      <c r="B12" s="97" t="s">
        <v>65</v>
      </c>
      <c r="C12" s="97" t="s">
        <v>199</v>
      </c>
      <c r="D12" s="800"/>
      <c r="E12" s="801"/>
      <c r="F12" s="1220"/>
      <c r="G12" s="1221"/>
      <c r="H12" s="800"/>
      <c r="I12" s="784"/>
      <c r="J12" s="784"/>
      <c r="K12" s="784"/>
      <c r="L12" s="801"/>
      <c r="M12" s="1226"/>
      <c r="N12" s="1227"/>
      <c r="O12" s="23"/>
      <c r="P12" s="1231"/>
      <c r="Q12" s="23"/>
      <c r="R12" s="23"/>
      <c r="S12" s="23"/>
      <c r="T12" s="14"/>
      <c r="U12" s="2"/>
      <c r="V12" s="142" t="s">
        <v>231</v>
      </c>
      <c r="W12" s="101" t="s">
        <v>162</v>
      </c>
      <c r="X12" s="2"/>
      <c r="Y12" s="2"/>
      <c r="Z12" s="2"/>
      <c r="AA12" s="2"/>
      <c r="AB12" s="2"/>
      <c r="AC12" s="2"/>
      <c r="AD12" s="2"/>
    </row>
    <row r="13" spans="1:30" ht="23.3" customHeight="1" x14ac:dyDescent="0.25">
      <c r="A13" s="93"/>
      <c r="B13" s="132" t="s">
        <v>78</v>
      </c>
      <c r="C13" s="97" t="s">
        <v>199</v>
      </c>
      <c r="D13" s="800"/>
      <c r="E13" s="801"/>
      <c r="F13" s="1220"/>
      <c r="G13" s="1221"/>
      <c r="H13" s="800"/>
      <c r="I13" s="784"/>
      <c r="J13" s="784"/>
      <c r="K13" s="784"/>
      <c r="L13" s="801"/>
      <c r="M13" s="1226"/>
      <c r="N13" s="1227"/>
      <c r="O13" s="23"/>
      <c r="P13" s="1231"/>
      <c r="Q13" s="23"/>
      <c r="R13" s="23"/>
      <c r="S13" s="23"/>
      <c r="T13" s="14"/>
      <c r="U13" s="2"/>
      <c r="V13" s="112" t="s">
        <v>163</v>
      </c>
      <c r="W13" s="87" t="s">
        <v>232</v>
      </c>
      <c r="X13" s="2"/>
      <c r="Y13" s="2"/>
      <c r="Z13" s="2"/>
      <c r="AA13" s="2"/>
      <c r="AB13" s="2"/>
      <c r="AC13" s="2"/>
      <c r="AD13" s="2"/>
    </row>
    <row r="14" spans="1:30" ht="23.3" customHeight="1" x14ac:dyDescent="0.25">
      <c r="A14" s="127" t="s">
        <v>90</v>
      </c>
      <c r="B14" s="132" t="s">
        <v>65</v>
      </c>
      <c r="C14" s="97" t="s">
        <v>199</v>
      </c>
      <c r="D14" s="800"/>
      <c r="E14" s="801"/>
      <c r="F14" s="1220"/>
      <c r="G14" s="1221"/>
      <c r="H14" s="800"/>
      <c r="I14" s="784"/>
      <c r="J14" s="784"/>
      <c r="K14" s="784"/>
      <c r="L14" s="801"/>
      <c r="M14" s="1226"/>
      <c r="N14" s="1227"/>
      <c r="O14" s="23"/>
      <c r="P14" s="1231"/>
      <c r="Q14" s="23"/>
      <c r="R14" s="23"/>
      <c r="S14" s="23"/>
      <c r="T14" s="14"/>
      <c r="U14" s="2"/>
      <c r="V14" s="147" t="s">
        <v>235</v>
      </c>
      <c r="W14" s="101" t="s">
        <v>164</v>
      </c>
      <c r="X14" s="2"/>
      <c r="Y14" s="2"/>
      <c r="Z14" s="2"/>
      <c r="AA14" s="2"/>
      <c r="AB14" s="2"/>
      <c r="AC14" s="2"/>
      <c r="AD14" s="2"/>
    </row>
    <row r="15" spans="1:30" ht="23.3" customHeight="1" x14ac:dyDescent="0.25">
      <c r="A15" s="93"/>
      <c r="B15" s="132" t="s">
        <v>78</v>
      </c>
      <c r="C15" s="97" t="s">
        <v>199</v>
      </c>
      <c r="D15" s="800"/>
      <c r="E15" s="801"/>
      <c r="F15" s="1220"/>
      <c r="G15" s="1221"/>
      <c r="H15" s="800"/>
      <c r="I15" s="784"/>
      <c r="J15" s="784"/>
      <c r="K15" s="784"/>
      <c r="L15" s="801"/>
      <c r="M15" s="1226"/>
      <c r="N15" s="1227"/>
      <c r="O15" s="23"/>
      <c r="P15" s="1231"/>
      <c r="Q15" s="23"/>
      <c r="R15" s="23"/>
      <c r="S15" s="23"/>
      <c r="T15" s="14"/>
      <c r="U15" s="2"/>
      <c r="V15" s="148" t="s">
        <v>225</v>
      </c>
      <c r="W15" s="85" t="s">
        <v>236</v>
      </c>
      <c r="X15" s="2"/>
      <c r="Y15" s="2"/>
      <c r="Z15" s="2"/>
      <c r="AA15" s="2"/>
      <c r="AB15" s="2"/>
      <c r="AC15" s="2"/>
      <c r="AD15" s="2"/>
    </row>
    <row r="16" spans="1:30" ht="23.3" customHeight="1" x14ac:dyDescent="0.25">
      <c r="A16" s="127" t="s">
        <v>93</v>
      </c>
      <c r="B16" s="132" t="s">
        <v>65</v>
      </c>
      <c r="C16" s="97" t="s">
        <v>199</v>
      </c>
      <c r="D16" s="800"/>
      <c r="E16" s="801"/>
      <c r="F16" s="1220"/>
      <c r="G16" s="1221"/>
      <c r="H16" s="800"/>
      <c r="I16" s="784"/>
      <c r="J16" s="784"/>
      <c r="K16" s="784"/>
      <c r="L16" s="801"/>
      <c r="M16" s="1226"/>
      <c r="N16" s="1227"/>
      <c r="O16" s="23"/>
      <c r="P16" s="1231"/>
      <c r="Q16" s="23"/>
      <c r="R16" s="23"/>
      <c r="S16" s="23"/>
      <c r="T16" s="14"/>
      <c r="U16" s="2"/>
      <c r="V16" s="150" t="s">
        <v>240</v>
      </c>
      <c r="W16" s="85" t="s">
        <v>241</v>
      </c>
      <c r="X16" s="2"/>
      <c r="Y16" s="2"/>
      <c r="Z16" s="2"/>
      <c r="AA16" s="2"/>
      <c r="AB16" s="2"/>
      <c r="AC16" s="2"/>
      <c r="AD16" s="2"/>
    </row>
    <row r="17" spans="1:50" ht="23.3" customHeight="1" x14ac:dyDescent="0.25">
      <c r="A17" s="93"/>
      <c r="B17" s="132" t="s">
        <v>78</v>
      </c>
      <c r="C17" s="97" t="s">
        <v>199</v>
      </c>
      <c r="D17" s="800"/>
      <c r="E17" s="801"/>
      <c r="F17" s="1220"/>
      <c r="G17" s="1221"/>
      <c r="H17" s="800"/>
      <c r="I17" s="784"/>
      <c r="J17" s="784"/>
      <c r="K17" s="784"/>
      <c r="L17" s="801"/>
      <c r="M17" s="1226"/>
      <c r="N17" s="1227"/>
      <c r="O17" s="23"/>
      <c r="P17" s="1231"/>
      <c r="Q17" s="23"/>
      <c r="R17" s="23"/>
      <c r="S17" s="23"/>
      <c r="T17" s="14"/>
      <c r="U17" s="2"/>
      <c r="V17" s="2"/>
      <c r="W17" s="2"/>
      <c r="X17" s="2"/>
      <c r="Y17" s="2"/>
      <c r="Z17" s="2"/>
      <c r="AA17" s="2"/>
      <c r="AB17" s="2"/>
      <c r="AC17" s="2"/>
      <c r="AD17" s="2"/>
    </row>
    <row r="18" spans="1:50" ht="23.3" customHeight="1" x14ac:dyDescent="0.25">
      <c r="A18" s="127" t="s">
        <v>100</v>
      </c>
      <c r="B18" s="132" t="s">
        <v>65</v>
      </c>
      <c r="C18" s="97" t="s">
        <v>199</v>
      </c>
      <c r="D18" s="800"/>
      <c r="E18" s="801"/>
      <c r="F18" s="1220"/>
      <c r="G18" s="1221"/>
      <c r="H18" s="800"/>
      <c r="I18" s="784"/>
      <c r="J18" s="784"/>
      <c r="K18" s="784"/>
      <c r="L18" s="801"/>
      <c r="M18" s="1226"/>
      <c r="N18" s="1227"/>
      <c r="O18" s="23"/>
      <c r="P18" s="1231"/>
      <c r="Q18" s="23"/>
      <c r="R18" s="23"/>
      <c r="S18" s="23"/>
      <c r="T18" s="14"/>
      <c r="U18" s="2"/>
      <c r="V18" s="2"/>
      <c r="W18" s="2"/>
      <c r="X18" s="2"/>
      <c r="Y18" s="2"/>
      <c r="Z18" s="2"/>
      <c r="AA18" s="2"/>
      <c r="AB18" s="2"/>
      <c r="AC18" s="2"/>
      <c r="AD18" s="2"/>
    </row>
    <row r="19" spans="1:50" ht="23.3" customHeight="1" x14ac:dyDescent="0.25">
      <c r="A19" s="93"/>
      <c r="B19" s="132" t="s">
        <v>78</v>
      </c>
      <c r="C19" s="97" t="s">
        <v>199</v>
      </c>
      <c r="D19" s="800"/>
      <c r="E19" s="801"/>
      <c r="F19" s="1220"/>
      <c r="G19" s="1221"/>
      <c r="H19" s="800"/>
      <c r="I19" s="784"/>
      <c r="J19" s="784"/>
      <c r="K19" s="784"/>
      <c r="L19" s="801"/>
      <c r="M19" s="1226"/>
      <c r="N19" s="1227"/>
      <c r="O19" s="23"/>
      <c r="P19" s="1231"/>
      <c r="Q19" s="23"/>
      <c r="R19" s="23"/>
      <c r="S19" s="23"/>
      <c r="T19" s="14"/>
      <c r="U19" s="2"/>
      <c r="V19" s="24" t="s">
        <v>94</v>
      </c>
      <c r="W19" s="2"/>
      <c r="X19" s="2"/>
      <c r="Y19" s="2"/>
      <c r="Z19" s="2"/>
      <c r="AA19" s="2"/>
      <c r="AB19" s="2"/>
      <c r="AC19" s="2"/>
      <c r="AD19" s="2"/>
    </row>
    <row r="20" spans="1:50" ht="23.3" customHeight="1" x14ac:dyDescent="0.25">
      <c r="A20" s="127" t="s">
        <v>106</v>
      </c>
      <c r="B20" s="132" t="s">
        <v>65</v>
      </c>
      <c r="C20" s="97" t="s">
        <v>199</v>
      </c>
      <c r="D20" s="800"/>
      <c r="E20" s="801"/>
      <c r="F20" s="1220"/>
      <c r="G20" s="1221"/>
      <c r="H20" s="800"/>
      <c r="I20" s="784"/>
      <c r="J20" s="784"/>
      <c r="K20" s="784"/>
      <c r="L20" s="801"/>
      <c r="M20" s="1226"/>
      <c r="N20" s="1227"/>
      <c r="O20" s="23"/>
      <c r="P20" s="1231"/>
      <c r="Q20" s="23"/>
      <c r="R20" s="23"/>
      <c r="S20" s="23"/>
      <c r="T20" s="14"/>
      <c r="U20" s="2"/>
      <c r="V20" s="160" t="s">
        <v>244</v>
      </c>
      <c r="W20" s="2" t="s">
        <v>245</v>
      </c>
      <c r="X20" s="2"/>
      <c r="Y20" s="2"/>
      <c r="Z20" s="2"/>
      <c r="AA20" s="2"/>
      <c r="AB20" s="2"/>
      <c r="AC20" s="2"/>
      <c r="AD20" s="2"/>
    </row>
    <row r="21" spans="1:50" ht="23.3" customHeight="1" x14ac:dyDescent="0.25">
      <c r="A21" s="93"/>
      <c r="B21" s="97" t="s">
        <v>78</v>
      </c>
      <c r="C21" s="97" t="s">
        <v>199</v>
      </c>
      <c r="D21" s="802"/>
      <c r="E21" s="804"/>
      <c r="F21" s="1222"/>
      <c r="G21" s="1223"/>
      <c r="H21" s="802"/>
      <c r="I21" s="803"/>
      <c r="J21" s="803"/>
      <c r="K21" s="803"/>
      <c r="L21" s="804"/>
      <c r="M21" s="1228"/>
      <c r="N21" s="1229"/>
      <c r="O21" s="23"/>
      <c r="P21" s="1232"/>
      <c r="Q21" s="23"/>
      <c r="R21" s="23"/>
      <c r="S21" s="23"/>
      <c r="T21" s="14"/>
      <c r="U21" s="2"/>
      <c r="V21" s="164" t="s">
        <v>246</v>
      </c>
      <c r="W21" s="7"/>
      <c r="X21" s="2"/>
      <c r="Y21" s="2"/>
      <c r="Z21" s="2"/>
      <c r="AA21" s="2"/>
      <c r="AB21" s="2"/>
      <c r="AC21" s="2"/>
      <c r="AD21" s="2"/>
    </row>
    <row r="22" spans="1:50" ht="41.95" customHeight="1" x14ac:dyDescent="0.25">
      <c r="A22" s="33"/>
      <c r="B22" s="34" t="s">
        <v>272</v>
      </c>
      <c r="C22" s="960" t="s">
        <v>108</v>
      </c>
      <c r="D22" s="784"/>
      <c r="E22" s="784"/>
      <c r="F22" s="784"/>
      <c r="G22" s="784"/>
      <c r="H22" s="784"/>
      <c r="I22" s="784"/>
      <c r="J22" s="784"/>
      <c r="K22" s="784"/>
      <c r="L22" s="784"/>
      <c r="M22" s="784"/>
      <c r="N22" s="784"/>
      <c r="O22" s="784"/>
      <c r="P22" s="784"/>
      <c r="Q22" s="784"/>
      <c r="R22" s="784"/>
      <c r="S22" s="82"/>
      <c r="T22" s="33"/>
      <c r="U22" s="33"/>
      <c r="V22" s="33"/>
      <c r="W22" s="33"/>
      <c r="X22" s="33"/>
      <c r="Y22" s="33"/>
      <c r="Z22" s="33"/>
      <c r="AA22" s="33"/>
      <c r="AB22" s="33"/>
      <c r="AC22" s="33"/>
      <c r="AD22" s="33"/>
    </row>
    <row r="23" spans="1:50" ht="15.8" customHeight="1" x14ac:dyDescent="0.25">
      <c r="A23" s="62"/>
      <c r="B23" s="62"/>
      <c r="C23" s="35"/>
      <c r="D23" s="33"/>
      <c r="E23" s="33"/>
      <c r="F23" s="33"/>
      <c r="G23" s="33"/>
      <c r="H23" s="33"/>
      <c r="I23" s="33"/>
      <c r="J23" s="33"/>
      <c r="K23" s="63"/>
      <c r="L23" s="63"/>
      <c r="M23" s="1145" t="s">
        <v>273</v>
      </c>
      <c r="N23" s="784"/>
      <c r="O23" s="784"/>
      <c r="P23" s="784"/>
      <c r="Q23" s="784"/>
      <c r="R23" s="784"/>
      <c r="S23" s="784"/>
      <c r="T23" s="33"/>
      <c r="U23" s="33"/>
      <c r="V23" s="33"/>
      <c r="W23" s="33"/>
      <c r="X23" s="33"/>
      <c r="Y23" s="33"/>
      <c r="Z23" s="33"/>
      <c r="AA23" s="33"/>
      <c r="AB23" s="33"/>
      <c r="AC23" s="33"/>
      <c r="AD23" s="33"/>
    </row>
    <row r="24" spans="1:50" s="780" customFormat="1" ht="22.95" customHeight="1" x14ac:dyDescent="0.25">
      <c r="E24" s="782" t="s">
        <v>557</v>
      </c>
      <c r="P24" s="37" t="s">
        <v>110</v>
      </c>
      <c r="AK24" s="554"/>
      <c r="AU24" s="81"/>
      <c r="AV24" s="81"/>
      <c r="AW24" s="81"/>
      <c r="AX24" s="81"/>
    </row>
  </sheetData>
  <mergeCells count="16">
    <mergeCell ref="M23:S23"/>
    <mergeCell ref="C22:R22"/>
    <mergeCell ref="B6:B8"/>
    <mergeCell ref="C6:C8"/>
    <mergeCell ref="D6:G6"/>
    <mergeCell ref="Q6:T6"/>
    <mergeCell ref="L6:P6"/>
    <mergeCell ref="H6:K6"/>
    <mergeCell ref="P9:P21"/>
    <mergeCell ref="A4:S4"/>
    <mergeCell ref="A5:S5"/>
    <mergeCell ref="A6:A8"/>
    <mergeCell ref="H9:L21"/>
    <mergeCell ref="F9:G21"/>
    <mergeCell ref="D9:E21"/>
    <mergeCell ref="M9:N21"/>
  </mergeCells>
  <pageMargins left="0.31496062992125984" right="0.11811023622047245" top="0.35433070866141736" bottom="0.15748031496062992" header="0" footer="0"/>
  <pageSetup paperSize="9"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R39"/>
  <sheetViews>
    <sheetView topLeftCell="A24" workbookViewId="0">
      <selection activeCell="E39" sqref="E39"/>
    </sheetView>
  </sheetViews>
  <sheetFormatPr defaultColWidth="14.375" defaultRowHeight="14.95" customHeight="1" x14ac:dyDescent="0.2"/>
  <cols>
    <col min="1" max="1" width="5.75" customWidth="1"/>
    <col min="2" max="2" width="6.875" customWidth="1"/>
    <col min="3" max="3" width="5.25" customWidth="1"/>
    <col min="4" max="4" width="6.375" customWidth="1"/>
    <col min="5" max="20" width="5.375" customWidth="1"/>
    <col min="21" max="21" width="4.875" customWidth="1"/>
    <col min="22" max="22" width="7.625" customWidth="1"/>
    <col min="23" max="37" width="3.875" customWidth="1"/>
    <col min="38" max="41" width="3.875" style="303" customWidth="1"/>
    <col min="42" max="42" width="13" customWidth="1"/>
    <col min="43" max="43" width="19.25" customWidth="1"/>
    <col min="44" max="44" width="6.625" customWidth="1"/>
  </cols>
  <sheetData>
    <row r="1" spans="1:44" ht="12.75" customHeight="1" x14ac:dyDescent="0.25">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2"/>
      <c r="AL1" s="311"/>
      <c r="AM1" s="311"/>
      <c r="AN1" s="311"/>
      <c r="AO1" s="311"/>
      <c r="AP1" s="2"/>
      <c r="AQ1" s="2"/>
      <c r="AR1" s="2"/>
    </row>
    <row r="2" spans="1:44" ht="12.75" customHeight="1" x14ac:dyDescent="0.25">
      <c r="A2" s="3" t="s">
        <v>274</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c r="AI2" s="2"/>
      <c r="AJ2" s="2"/>
      <c r="AK2" s="2"/>
      <c r="AL2" s="311"/>
      <c r="AM2" s="311"/>
      <c r="AN2" s="311"/>
      <c r="AO2" s="311"/>
      <c r="AP2" s="2"/>
      <c r="AQ2" s="2"/>
      <c r="AR2" s="2"/>
    </row>
    <row r="3" spans="1:44" ht="3.75" customHeight="1" x14ac:dyDescent="0.25">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c r="AI3" s="2"/>
      <c r="AJ3" s="2"/>
      <c r="AK3" s="2"/>
      <c r="AL3" s="311"/>
      <c r="AM3" s="311"/>
      <c r="AN3" s="311"/>
      <c r="AO3" s="311"/>
      <c r="AP3" s="2"/>
      <c r="AQ3" s="2"/>
      <c r="AR3" s="2"/>
    </row>
    <row r="4" spans="1:44" ht="18.7" customHeight="1" x14ac:dyDescent="0.3">
      <c r="A4" s="448" t="s">
        <v>275</v>
      </c>
      <c r="B4" s="449"/>
      <c r="C4" s="449"/>
      <c r="D4" s="449"/>
      <c r="E4" s="449"/>
      <c r="F4" s="449"/>
      <c r="G4" s="449"/>
      <c r="H4" s="449"/>
      <c r="I4" s="449"/>
      <c r="J4" s="449"/>
      <c r="K4" s="449"/>
      <c r="L4" s="449"/>
      <c r="M4" s="449"/>
      <c r="N4" s="449"/>
      <c r="O4" s="449"/>
      <c r="P4" s="449"/>
      <c r="Q4" s="449"/>
      <c r="R4" s="449"/>
      <c r="S4" s="449"/>
      <c r="T4" s="450"/>
      <c r="U4" s="2"/>
      <c r="V4" s="6"/>
      <c r="W4" s="6"/>
      <c r="X4" s="6"/>
      <c r="Y4" s="6"/>
      <c r="Z4" s="6"/>
      <c r="AA4" s="6"/>
      <c r="AB4" s="6"/>
      <c r="AC4" s="6"/>
      <c r="AD4" s="6"/>
      <c r="AE4" s="6"/>
      <c r="AF4" s="6"/>
      <c r="AG4" s="6"/>
      <c r="AH4" s="6"/>
      <c r="AI4" s="6"/>
      <c r="AJ4" s="6"/>
      <c r="AK4" s="6"/>
      <c r="AL4" s="343"/>
      <c r="AM4" s="343"/>
      <c r="AN4" s="343"/>
      <c r="AO4" s="343"/>
      <c r="AP4" s="5"/>
      <c r="AQ4" s="6"/>
      <c r="AR4" s="38"/>
    </row>
    <row r="5" spans="1:44" ht="21.1" customHeight="1" x14ac:dyDescent="0.3">
      <c r="A5" s="380" t="s">
        <v>454</v>
      </c>
      <c r="B5" s="303"/>
      <c r="C5" s="303"/>
      <c r="D5" s="303"/>
      <c r="E5" s="303"/>
      <c r="F5" s="303"/>
      <c r="G5" s="303"/>
      <c r="H5" s="303"/>
      <c r="I5" s="303"/>
      <c r="J5" s="303"/>
      <c r="K5" s="303"/>
      <c r="L5" s="303"/>
      <c r="M5" s="303"/>
      <c r="N5" s="303"/>
      <c r="O5" s="303"/>
      <c r="P5" s="303"/>
      <c r="Q5" s="303"/>
      <c r="R5" s="303"/>
      <c r="S5" s="303"/>
      <c r="T5" s="303"/>
      <c r="U5" s="2"/>
      <c r="V5" s="6"/>
      <c r="W5" s="6"/>
      <c r="X5" s="6"/>
      <c r="Y5" s="6"/>
      <c r="Z5" s="6"/>
      <c r="AA5" s="6"/>
      <c r="AB5" s="6"/>
      <c r="AC5" s="6"/>
      <c r="AD5" s="6"/>
      <c r="AE5" s="6"/>
      <c r="AF5" s="6"/>
      <c r="AG5" s="6"/>
      <c r="AH5" s="6"/>
      <c r="AI5" s="6"/>
      <c r="AJ5" s="6"/>
      <c r="AK5" s="6"/>
      <c r="AL5" s="343"/>
      <c r="AM5" s="343"/>
      <c r="AN5" s="343"/>
      <c r="AO5" s="343"/>
      <c r="AP5" s="7"/>
      <c r="AQ5" s="7"/>
      <c r="AR5" s="7"/>
    </row>
    <row r="6" spans="1:44" ht="21.75" customHeight="1" x14ac:dyDescent="0.3">
      <c r="A6" s="380" t="s">
        <v>228</v>
      </c>
      <c r="B6" s="303"/>
      <c r="C6" s="303"/>
      <c r="D6" s="303"/>
      <c r="E6" s="303"/>
      <c r="F6" s="303"/>
      <c r="G6" s="303"/>
      <c r="H6" s="303"/>
      <c r="I6" s="303"/>
      <c r="J6" s="303"/>
      <c r="K6" s="303"/>
      <c r="L6" s="303"/>
      <c r="M6" s="303"/>
      <c r="N6" s="303"/>
      <c r="O6" s="303"/>
      <c r="P6" s="303"/>
      <c r="Q6" s="303"/>
      <c r="R6" s="303"/>
      <c r="S6" s="303"/>
      <c r="T6" s="303"/>
      <c r="U6" s="2"/>
      <c r="V6" s="6"/>
      <c r="W6" s="6"/>
      <c r="X6" s="6"/>
      <c r="Y6" s="6"/>
      <c r="Z6" s="6"/>
      <c r="AA6" s="6"/>
      <c r="AB6" s="6"/>
      <c r="AC6" s="6"/>
      <c r="AD6" s="6"/>
      <c r="AE6" s="6"/>
      <c r="AF6" s="6"/>
      <c r="AG6" s="6"/>
      <c r="AH6" s="6"/>
      <c r="AI6" s="6"/>
      <c r="AJ6" s="6"/>
      <c r="AK6" s="6"/>
      <c r="AL6" s="343"/>
      <c r="AM6" s="343"/>
      <c r="AN6" s="343"/>
      <c r="AO6" s="343"/>
      <c r="AP6" s="7"/>
      <c r="AQ6" s="7"/>
      <c r="AR6" s="7"/>
    </row>
    <row r="7" spans="1:44" ht="6.8" customHeight="1" thickBot="1" x14ac:dyDescent="0.3">
      <c r="A7" s="783"/>
      <c r="B7" s="784"/>
      <c r="C7" s="8"/>
      <c r="D7" s="8"/>
      <c r="E7" s="8"/>
      <c r="F7" s="8"/>
      <c r="G7" s="8"/>
      <c r="H7" s="7"/>
      <c r="I7" s="7"/>
      <c r="J7" s="7"/>
      <c r="K7" s="7"/>
      <c r="L7" s="7"/>
      <c r="M7" s="7"/>
      <c r="N7" s="7"/>
      <c r="O7" s="7"/>
      <c r="P7" s="7"/>
      <c r="Q7" s="7"/>
      <c r="R7" s="7"/>
      <c r="S7" s="7"/>
      <c r="T7" s="7"/>
      <c r="U7" s="2"/>
      <c r="AP7" s="7"/>
      <c r="AQ7" s="7"/>
      <c r="AR7" s="7"/>
    </row>
    <row r="8" spans="1:44" ht="16.5" customHeight="1" thickTop="1" x14ac:dyDescent="0.25">
      <c r="A8" s="1252" t="s">
        <v>276</v>
      </c>
      <c r="B8" s="1253"/>
      <c r="C8" s="1254" t="s">
        <v>6</v>
      </c>
      <c r="D8" s="1256" t="s">
        <v>8</v>
      </c>
      <c r="E8" s="806"/>
      <c r="F8" s="806"/>
      <c r="G8" s="807"/>
      <c r="H8" s="812" t="s">
        <v>9</v>
      </c>
      <c r="I8" s="806"/>
      <c r="J8" s="806"/>
      <c r="K8" s="806"/>
      <c r="L8" s="807"/>
      <c r="M8" s="812" t="s">
        <v>10</v>
      </c>
      <c r="N8" s="806"/>
      <c r="O8" s="806"/>
      <c r="P8" s="807"/>
      <c r="Q8" s="812" t="s">
        <v>11</v>
      </c>
      <c r="R8" s="806"/>
      <c r="S8" s="806"/>
      <c r="T8" s="1023"/>
      <c r="U8" s="816" t="s">
        <v>113</v>
      </c>
      <c r="V8" s="1253"/>
      <c r="W8" s="806"/>
      <c r="X8" s="807"/>
      <c r="Y8" s="805" t="s">
        <v>13</v>
      </c>
      <c r="Z8" s="806"/>
      <c r="AA8" s="806"/>
      <c r="AB8" s="807"/>
      <c r="AC8" s="805" t="s">
        <v>14</v>
      </c>
      <c r="AD8" s="806"/>
      <c r="AE8" s="806"/>
      <c r="AF8" s="806"/>
      <c r="AG8" s="807"/>
      <c r="AH8" s="805" t="s">
        <v>15</v>
      </c>
      <c r="AI8" s="806"/>
      <c r="AJ8" s="806"/>
      <c r="AK8" s="1265"/>
      <c r="AL8" s="805" t="s">
        <v>401</v>
      </c>
      <c r="AM8" s="806"/>
      <c r="AN8" s="806"/>
      <c r="AO8" s="1261"/>
      <c r="AP8" s="9"/>
      <c r="AQ8" s="7"/>
      <c r="AR8" s="7"/>
    </row>
    <row r="9" spans="1:44" ht="25.5" customHeight="1" x14ac:dyDescent="0.25">
      <c r="A9" s="1257" t="s">
        <v>277</v>
      </c>
      <c r="B9" s="884"/>
      <c r="C9" s="829"/>
      <c r="D9" s="363" t="s">
        <v>19</v>
      </c>
      <c r="E9" s="10" t="s">
        <v>20</v>
      </c>
      <c r="F9" s="10" t="s">
        <v>21</v>
      </c>
      <c r="G9" s="10" t="s">
        <v>22</v>
      </c>
      <c r="H9" s="10" t="s">
        <v>23</v>
      </c>
      <c r="I9" s="10" t="s">
        <v>24</v>
      </c>
      <c r="J9" s="10" t="s">
        <v>25</v>
      </c>
      <c r="K9" s="10" t="s">
        <v>26</v>
      </c>
      <c r="L9" s="10" t="s">
        <v>27</v>
      </c>
      <c r="M9" s="10" t="s">
        <v>28</v>
      </c>
      <c r="N9" s="10" t="s">
        <v>29</v>
      </c>
      <c r="O9" s="10" t="s">
        <v>30</v>
      </c>
      <c r="P9" s="10" t="s">
        <v>31</v>
      </c>
      <c r="Q9" s="10" t="s">
        <v>19</v>
      </c>
      <c r="R9" s="10" t="s">
        <v>20</v>
      </c>
      <c r="S9" s="10" t="s">
        <v>21</v>
      </c>
      <c r="T9" s="11" t="s">
        <v>32</v>
      </c>
      <c r="U9" s="352" t="s">
        <v>114</v>
      </c>
      <c r="V9" s="353" t="s">
        <v>51</v>
      </c>
      <c r="W9" s="354" t="s">
        <v>52</v>
      </c>
      <c r="X9" s="355" t="s">
        <v>53</v>
      </c>
      <c r="Y9" s="356" t="s">
        <v>54</v>
      </c>
      <c r="Z9" s="356" t="s">
        <v>55</v>
      </c>
      <c r="AA9" s="356" t="s">
        <v>56</v>
      </c>
      <c r="AB9" s="356" t="s">
        <v>57</v>
      </c>
      <c r="AC9" s="356" t="s">
        <v>58</v>
      </c>
      <c r="AD9" s="356" t="s">
        <v>55</v>
      </c>
      <c r="AE9" s="356" t="s">
        <v>56</v>
      </c>
      <c r="AF9" s="356" t="s">
        <v>57</v>
      </c>
      <c r="AG9" s="356" t="s">
        <v>59</v>
      </c>
      <c r="AH9" s="356" t="s">
        <v>60</v>
      </c>
      <c r="AI9" s="356" t="s">
        <v>61</v>
      </c>
      <c r="AJ9" s="356" t="s">
        <v>62</v>
      </c>
      <c r="AK9" s="357" t="s">
        <v>63</v>
      </c>
      <c r="AL9" s="358" t="s">
        <v>402</v>
      </c>
      <c r="AM9" s="358" t="s">
        <v>403</v>
      </c>
      <c r="AN9" s="358" t="s">
        <v>404</v>
      </c>
      <c r="AO9" s="358" t="s">
        <v>405</v>
      </c>
      <c r="AP9" s="7"/>
      <c r="AQ9" s="24" t="s">
        <v>68</v>
      </c>
      <c r="AR9" s="7"/>
    </row>
    <row r="10" spans="1:44" ht="12.75" customHeight="1" thickBot="1" x14ac:dyDescent="0.3">
      <c r="A10" s="1258" t="s">
        <v>278</v>
      </c>
      <c r="B10" s="1259"/>
      <c r="C10" s="1255"/>
      <c r="D10" s="364">
        <v>1</v>
      </c>
      <c r="E10" s="178">
        <v>2</v>
      </c>
      <c r="F10" s="178">
        <v>3</v>
      </c>
      <c r="G10" s="178">
        <v>4</v>
      </c>
      <c r="H10" s="178">
        <v>5</v>
      </c>
      <c r="I10" s="178">
        <v>6</v>
      </c>
      <c r="J10" s="178">
        <v>7</v>
      </c>
      <c r="K10" s="178">
        <v>8</v>
      </c>
      <c r="L10" s="178">
        <v>9</v>
      </c>
      <c r="M10" s="178">
        <v>10</v>
      </c>
      <c r="N10" s="178">
        <v>11</v>
      </c>
      <c r="O10" s="178">
        <v>12</v>
      </c>
      <c r="P10" s="178">
        <v>13</v>
      </c>
      <c r="Q10" s="178">
        <v>14</v>
      </c>
      <c r="R10" s="178">
        <v>15</v>
      </c>
      <c r="S10" s="179">
        <v>16</v>
      </c>
      <c r="T10" s="180">
        <v>17</v>
      </c>
      <c r="U10" s="361"/>
      <c r="V10" s="362"/>
      <c r="W10" s="1269" t="s">
        <v>406</v>
      </c>
      <c r="X10" s="1270"/>
      <c r="Y10" s="362"/>
      <c r="Z10" s="362"/>
      <c r="AA10" s="362"/>
      <c r="AB10" s="362"/>
      <c r="AC10" s="362"/>
      <c r="AD10" s="362"/>
      <c r="AE10" s="362"/>
      <c r="AF10" s="362"/>
      <c r="AG10" s="362"/>
      <c r="AH10" s="362"/>
      <c r="AI10" s="362"/>
      <c r="AJ10" s="362"/>
      <c r="AK10" s="362"/>
      <c r="AL10" s="362"/>
      <c r="AM10" s="362"/>
      <c r="AN10" s="362"/>
      <c r="AO10" s="362"/>
      <c r="AP10" s="7"/>
      <c r="AQ10" s="7"/>
      <c r="AR10" s="7"/>
    </row>
    <row r="11" spans="1:44" ht="14.95" customHeight="1" thickTop="1" x14ac:dyDescent="0.25">
      <c r="A11" s="1233" t="s">
        <v>64</v>
      </c>
      <c r="B11" s="794" t="s">
        <v>65</v>
      </c>
      <c r="C11" s="19">
        <v>1</v>
      </c>
      <c r="D11" s="1247" t="s">
        <v>279</v>
      </c>
      <c r="E11" s="809"/>
      <c r="F11" s="809"/>
      <c r="G11" s="809"/>
      <c r="H11" s="809"/>
      <c r="I11" s="809"/>
      <c r="J11" s="809"/>
      <c r="K11" s="809"/>
      <c r="L11" s="809"/>
      <c r="M11" s="809"/>
      <c r="N11" s="809"/>
      <c r="O11" s="809"/>
      <c r="P11" s="809"/>
      <c r="Q11" s="809"/>
      <c r="R11" s="1248"/>
      <c r="S11" s="181"/>
      <c r="T11" s="182"/>
      <c r="U11" s="359"/>
      <c r="V11" s="384" t="s">
        <v>412</v>
      </c>
      <c r="W11" s="385"/>
      <c r="X11" s="385"/>
      <c r="Y11" s="385"/>
      <c r="Z11" s="385"/>
      <c r="AA11" s="385"/>
      <c r="AB11" s="385"/>
      <c r="AC11" s="385"/>
      <c r="AD11" s="385"/>
      <c r="AE11" s="385"/>
      <c r="AF11" s="385"/>
      <c r="AG11" s="385"/>
      <c r="AH11" s="385"/>
      <c r="AI11" s="385"/>
      <c r="AJ11" s="385"/>
      <c r="AK11" s="385"/>
      <c r="AL11" s="385"/>
      <c r="AM11" s="385"/>
      <c r="AN11" s="386"/>
      <c r="AO11" s="360"/>
      <c r="AP11" s="7"/>
      <c r="AQ11" s="7" t="s">
        <v>280</v>
      </c>
      <c r="AR11" s="7"/>
    </row>
    <row r="12" spans="1:44" ht="14.95" customHeight="1" x14ac:dyDescent="0.25">
      <c r="A12" s="789"/>
      <c r="B12" s="786"/>
      <c r="C12" s="25">
        <v>2.2999999999999998</v>
      </c>
      <c r="D12" s="1251" t="s">
        <v>281</v>
      </c>
      <c r="E12" s="814"/>
      <c r="F12" s="814"/>
      <c r="G12" s="814"/>
      <c r="H12" s="814"/>
      <c r="I12" s="814"/>
      <c r="J12" s="814"/>
      <c r="K12" s="814"/>
      <c r="L12" s="814"/>
      <c r="M12" s="814"/>
      <c r="N12" s="814"/>
      <c r="O12" s="814"/>
      <c r="P12" s="814"/>
      <c r="Q12" s="814"/>
      <c r="R12" s="884"/>
      <c r="S12" s="183"/>
      <c r="T12" s="184"/>
      <c r="U12" s="337"/>
      <c r="V12" s="391"/>
      <c r="W12" s="391"/>
      <c r="X12" s="391"/>
      <c r="Y12" s="391"/>
      <c r="Z12" s="391"/>
      <c r="AA12" s="391"/>
      <c r="AB12" s="391"/>
      <c r="AC12" s="391"/>
      <c r="AD12" s="391"/>
      <c r="AE12" s="391"/>
      <c r="AF12" s="66"/>
      <c r="AG12" s="66"/>
      <c r="AH12" s="66"/>
      <c r="AI12" s="66"/>
      <c r="AJ12" s="66"/>
      <c r="AK12" s="346"/>
      <c r="AL12" s="350"/>
      <c r="AM12" s="350"/>
      <c r="AN12" s="350"/>
      <c r="AO12" s="350"/>
      <c r="AP12" s="7"/>
      <c r="AQ12" s="49" t="s">
        <v>282</v>
      </c>
      <c r="AR12" s="7"/>
    </row>
    <row r="13" spans="1:44" ht="15.8" customHeight="1" thickBot="1" x14ac:dyDescent="0.3">
      <c r="A13" s="789"/>
      <c r="B13" s="795"/>
      <c r="C13" s="26">
        <v>4.5</v>
      </c>
      <c r="D13" s="1249" t="s">
        <v>283</v>
      </c>
      <c r="E13" s="814"/>
      <c r="F13" s="814"/>
      <c r="G13" s="814"/>
      <c r="H13" s="814"/>
      <c r="I13" s="814"/>
      <c r="J13" s="814"/>
      <c r="K13" s="884"/>
      <c r="L13" s="1250" t="s">
        <v>284</v>
      </c>
      <c r="M13" s="814"/>
      <c r="N13" s="814"/>
      <c r="O13" s="814"/>
      <c r="P13" s="814"/>
      <c r="Q13" s="814"/>
      <c r="R13" s="884"/>
      <c r="S13" s="55"/>
      <c r="T13" s="106"/>
      <c r="U13" s="337"/>
      <c r="V13" s="392"/>
      <c r="W13" s="392"/>
      <c r="X13" s="392"/>
      <c r="Y13" s="392"/>
      <c r="Z13" s="392"/>
      <c r="AA13" s="392"/>
      <c r="AB13" s="392"/>
      <c r="AC13" s="392"/>
      <c r="AD13" s="392"/>
      <c r="AE13" s="392"/>
      <c r="AF13" s="339"/>
      <c r="AG13" s="339"/>
      <c r="AH13" s="339"/>
      <c r="AI13" s="339"/>
      <c r="AJ13" s="339"/>
      <c r="AK13" s="347"/>
      <c r="AL13" s="347"/>
      <c r="AM13" s="347"/>
      <c r="AN13" s="347"/>
      <c r="AO13" s="350"/>
      <c r="AP13" s="7"/>
      <c r="AQ13" s="7" t="s">
        <v>285</v>
      </c>
      <c r="AR13" s="7"/>
    </row>
    <row r="14" spans="1:44" ht="16.5" customHeight="1" thickTop="1" thickBot="1" x14ac:dyDescent="0.3">
      <c r="A14" s="789"/>
      <c r="B14" s="796" t="s">
        <v>78</v>
      </c>
      <c r="C14" s="26" t="s">
        <v>79</v>
      </c>
      <c r="D14" s="1234" t="s">
        <v>95</v>
      </c>
      <c r="E14" s="814"/>
      <c r="F14" s="814"/>
      <c r="G14" s="814"/>
      <c r="H14" s="814"/>
      <c r="I14" s="814"/>
      <c r="J14" s="814"/>
      <c r="K14" s="814"/>
      <c r="L14" s="814"/>
      <c r="M14" s="814"/>
      <c r="N14" s="814"/>
      <c r="O14" s="814"/>
      <c r="P14" s="814"/>
      <c r="Q14" s="814"/>
      <c r="R14" s="884"/>
      <c r="S14" s="55"/>
      <c r="T14" s="106"/>
      <c r="U14" s="337"/>
      <c r="V14" s="393"/>
      <c r="W14" s="393"/>
      <c r="X14" s="393"/>
      <c r="Y14" s="393"/>
      <c r="Z14" s="393"/>
      <c r="AA14" s="393"/>
      <c r="AB14" s="393"/>
      <c r="AC14" s="393"/>
      <c r="AD14" s="393"/>
      <c r="AE14" s="393"/>
      <c r="AF14" s="314"/>
      <c r="AG14" s="314"/>
      <c r="AH14" s="314"/>
      <c r="AI14" s="314"/>
      <c r="AJ14" s="314"/>
      <c r="AK14" s="348"/>
      <c r="AL14" s="348"/>
      <c r="AM14" s="348"/>
      <c r="AN14" s="348"/>
      <c r="AO14" s="350"/>
      <c r="AP14" s="7"/>
      <c r="AQ14" s="7" t="s">
        <v>286</v>
      </c>
      <c r="AR14" s="7" t="s">
        <v>287</v>
      </c>
    </row>
    <row r="15" spans="1:44" ht="14.95" customHeight="1" thickTop="1" x14ac:dyDescent="0.25">
      <c r="A15" s="793"/>
      <c r="B15" s="795"/>
      <c r="C15" s="26" t="s">
        <v>82</v>
      </c>
      <c r="D15" s="1235" t="s">
        <v>288</v>
      </c>
      <c r="E15" s="806"/>
      <c r="F15" s="806"/>
      <c r="G15" s="806"/>
      <c r="H15" s="806"/>
      <c r="I15" s="806"/>
      <c r="J15" s="806"/>
      <c r="K15" s="806"/>
      <c r="L15" s="806"/>
      <c r="M15" s="806"/>
      <c r="N15" s="806"/>
      <c r="O15" s="806"/>
      <c r="P15" s="806"/>
      <c r="Q15" s="806"/>
      <c r="R15" s="807"/>
      <c r="S15" s="55"/>
      <c r="T15" s="106"/>
      <c r="U15" s="309"/>
      <c r="V15" s="317"/>
      <c r="W15" s="317"/>
      <c r="X15" s="317"/>
      <c r="Y15" s="317"/>
      <c r="Z15" s="317"/>
      <c r="AA15" s="317"/>
      <c r="AB15" s="317"/>
      <c r="AC15" s="317"/>
      <c r="AD15" s="317"/>
      <c r="AE15" s="317"/>
      <c r="AF15" s="66"/>
      <c r="AG15" s="66"/>
      <c r="AH15" s="66"/>
      <c r="AI15" s="66"/>
      <c r="AJ15" s="66"/>
      <c r="AK15" s="346"/>
      <c r="AL15" s="350"/>
      <c r="AM15" s="350"/>
      <c r="AN15" s="350"/>
      <c r="AO15" s="350"/>
      <c r="AP15" s="7"/>
      <c r="AQ15" s="7"/>
      <c r="AR15" s="7"/>
    </row>
    <row r="16" spans="1:44" ht="14.95" customHeight="1" x14ac:dyDescent="0.25">
      <c r="A16" s="823" t="s">
        <v>85</v>
      </c>
      <c r="B16" s="796" t="s">
        <v>65</v>
      </c>
      <c r="C16" s="26" t="s">
        <v>79</v>
      </c>
      <c r="D16" s="27"/>
      <c r="E16" s="1236" t="s">
        <v>280</v>
      </c>
      <c r="F16" s="798"/>
      <c r="G16" s="798"/>
      <c r="H16" s="798"/>
      <c r="I16" s="798"/>
      <c r="J16" s="798"/>
      <c r="K16" s="798"/>
      <c r="L16" s="799"/>
      <c r="M16" s="27"/>
      <c r="N16" s="1237" t="s">
        <v>285</v>
      </c>
      <c r="O16" s="798"/>
      <c r="P16" s="798"/>
      <c r="Q16" s="798"/>
      <c r="R16" s="798"/>
      <c r="S16" s="798"/>
      <c r="T16" s="850"/>
      <c r="U16" s="338"/>
      <c r="V16" s="1262" t="s">
        <v>95</v>
      </c>
      <c r="W16" s="1262"/>
      <c r="X16" s="1262"/>
      <c r="Y16" s="1262"/>
      <c r="Z16" s="1262"/>
      <c r="AA16" s="1262"/>
      <c r="AB16" s="1262"/>
      <c r="AC16" s="1262"/>
      <c r="AD16" s="1262"/>
      <c r="AE16" s="1262"/>
      <c r="AF16" s="1262"/>
      <c r="AG16" s="1262"/>
      <c r="AH16" s="1262"/>
      <c r="AI16" s="1262"/>
      <c r="AJ16" s="1262"/>
      <c r="AK16" s="1262"/>
      <c r="AL16" s="350"/>
      <c r="AM16" s="350"/>
      <c r="AN16" s="350"/>
      <c r="AO16" s="350"/>
      <c r="AP16" s="7"/>
      <c r="AQ16" s="7"/>
      <c r="AR16" s="7"/>
    </row>
    <row r="17" spans="1:44" ht="14.95" customHeight="1" x14ac:dyDescent="0.25">
      <c r="A17" s="789"/>
      <c r="B17" s="795"/>
      <c r="C17" s="26" t="s">
        <v>82</v>
      </c>
      <c r="D17" s="27"/>
      <c r="E17" s="800"/>
      <c r="F17" s="784"/>
      <c r="G17" s="784"/>
      <c r="H17" s="784"/>
      <c r="I17" s="784"/>
      <c r="J17" s="784"/>
      <c r="K17" s="784"/>
      <c r="L17" s="801"/>
      <c r="M17" s="27"/>
      <c r="N17" s="800"/>
      <c r="O17" s="784"/>
      <c r="P17" s="784"/>
      <c r="Q17" s="784"/>
      <c r="R17" s="784"/>
      <c r="S17" s="784"/>
      <c r="T17" s="876"/>
      <c r="U17" s="337"/>
      <c r="V17" s="1263" t="s">
        <v>99</v>
      </c>
      <c r="W17" s="1263"/>
      <c r="X17" s="1263"/>
      <c r="Y17" s="1263"/>
      <c r="Z17" s="1263"/>
      <c r="AA17" s="1263"/>
      <c r="AB17" s="1263"/>
      <c r="AC17" s="1263"/>
      <c r="AD17" s="1263"/>
      <c r="AE17" s="1263"/>
      <c r="AF17" s="1263"/>
      <c r="AG17" s="1263"/>
      <c r="AH17" s="1263"/>
      <c r="AI17" s="1263"/>
      <c r="AJ17" s="1263"/>
      <c r="AK17" s="1263"/>
      <c r="AL17" s="350"/>
      <c r="AM17" s="350"/>
      <c r="AN17" s="350"/>
      <c r="AO17" s="350"/>
      <c r="AP17" s="7"/>
      <c r="AQ17" s="7"/>
      <c r="AR17" s="7"/>
    </row>
    <row r="18" spans="1:44" ht="14.95" customHeight="1" x14ac:dyDescent="0.25">
      <c r="A18" s="789"/>
      <c r="B18" s="796" t="s">
        <v>78</v>
      </c>
      <c r="C18" s="26" t="s">
        <v>79</v>
      </c>
      <c r="D18" s="27"/>
      <c r="E18" s="800"/>
      <c r="F18" s="784"/>
      <c r="G18" s="784"/>
      <c r="H18" s="784"/>
      <c r="I18" s="784"/>
      <c r="J18" s="784"/>
      <c r="K18" s="784"/>
      <c r="L18" s="801"/>
      <c r="M18" s="27"/>
      <c r="N18" s="800"/>
      <c r="O18" s="784"/>
      <c r="P18" s="784"/>
      <c r="Q18" s="784"/>
      <c r="R18" s="784"/>
      <c r="S18" s="784"/>
      <c r="T18" s="876"/>
      <c r="U18" s="337"/>
      <c r="V18" s="1264" t="s">
        <v>421</v>
      </c>
      <c r="W18" s="1264"/>
      <c r="X18" s="1264"/>
      <c r="Y18" s="1264"/>
      <c r="Z18" s="1264"/>
      <c r="AA18" s="1264"/>
      <c r="AB18" s="1264"/>
      <c r="AC18" s="1264"/>
      <c r="AD18" s="387"/>
      <c r="AE18" s="387"/>
      <c r="AF18" s="387"/>
      <c r="AG18" s="387"/>
      <c r="AH18" s="387"/>
      <c r="AI18" s="387"/>
      <c r="AJ18" s="387"/>
      <c r="AK18" s="387"/>
      <c r="AL18" s="350"/>
      <c r="AM18" s="350"/>
      <c r="AN18" s="350"/>
      <c r="AO18" s="350"/>
      <c r="AP18" s="7"/>
      <c r="AQ18" s="7"/>
      <c r="AR18" s="7"/>
    </row>
    <row r="19" spans="1:44" ht="14.95" customHeight="1" x14ac:dyDescent="0.25">
      <c r="A19" s="793"/>
      <c r="B19" s="795"/>
      <c r="C19" s="26" t="s">
        <v>82</v>
      </c>
      <c r="D19" s="27"/>
      <c r="E19" s="802"/>
      <c r="F19" s="803"/>
      <c r="G19" s="803"/>
      <c r="H19" s="803"/>
      <c r="I19" s="803"/>
      <c r="J19" s="803"/>
      <c r="K19" s="803"/>
      <c r="L19" s="804"/>
      <c r="M19" s="27"/>
      <c r="N19" s="802"/>
      <c r="O19" s="803"/>
      <c r="P19" s="803"/>
      <c r="Q19" s="803"/>
      <c r="R19" s="803"/>
      <c r="S19" s="803"/>
      <c r="T19" s="851"/>
      <c r="U19" s="309"/>
      <c r="V19" s="1266" t="s">
        <v>283</v>
      </c>
      <c r="W19" s="1266"/>
      <c r="X19" s="1266"/>
      <c r="Y19" s="1266"/>
      <c r="Z19" s="1266"/>
      <c r="AA19" s="1266"/>
      <c r="AB19" s="1266"/>
      <c r="AC19" s="1266"/>
      <c r="AD19" s="388"/>
      <c r="AE19" s="388"/>
      <c r="AF19" s="388"/>
      <c r="AG19" s="388"/>
      <c r="AH19" s="388"/>
      <c r="AI19" s="388"/>
      <c r="AJ19" s="388"/>
      <c r="AK19" s="389"/>
      <c r="AL19" s="350"/>
      <c r="AM19" s="350"/>
      <c r="AN19" s="350"/>
      <c r="AO19" s="350"/>
      <c r="AP19" s="7"/>
      <c r="AQ19" s="7"/>
      <c r="AR19" s="7"/>
    </row>
    <row r="20" spans="1:44" ht="17.350000000000001" customHeight="1" x14ac:dyDescent="0.25">
      <c r="A20" s="823" t="s">
        <v>90</v>
      </c>
      <c r="B20" s="796" t="s">
        <v>65</v>
      </c>
      <c r="C20" s="26" t="s">
        <v>79</v>
      </c>
      <c r="D20" s="185" t="s">
        <v>99</v>
      </c>
      <c r="E20" s="186"/>
      <c r="F20" s="186"/>
      <c r="G20" s="186"/>
      <c r="H20" s="186"/>
      <c r="I20" s="186"/>
      <c r="J20" s="186"/>
      <c r="K20" s="186"/>
      <c r="L20" s="186"/>
      <c r="M20" s="186"/>
      <c r="N20" s="186"/>
      <c r="O20" s="186"/>
      <c r="P20" s="186"/>
      <c r="Q20" s="186"/>
      <c r="R20" s="187"/>
      <c r="S20" s="55"/>
      <c r="T20" s="106"/>
      <c r="U20" s="338"/>
      <c r="V20" s="1267" t="s">
        <v>422</v>
      </c>
      <c r="W20" s="1267"/>
      <c r="X20" s="1267"/>
      <c r="Y20" s="1267"/>
      <c r="Z20" s="1267"/>
      <c r="AA20" s="1267"/>
      <c r="AB20" s="1267"/>
      <c r="AC20" s="1267"/>
      <c r="AD20" s="390"/>
      <c r="AE20" s="390"/>
      <c r="AF20" s="390"/>
      <c r="AG20" s="390"/>
      <c r="AH20" s="390"/>
      <c r="AI20" s="390"/>
      <c r="AJ20" s="390"/>
      <c r="AK20" s="390"/>
      <c r="AL20" s="341"/>
      <c r="AM20" s="341"/>
      <c r="AN20" s="341"/>
      <c r="AO20" s="350"/>
      <c r="AP20" s="7"/>
      <c r="AQ20" s="7"/>
      <c r="AR20" s="7"/>
    </row>
    <row r="21" spans="1:44" ht="17.350000000000001" customHeight="1" x14ac:dyDescent="0.25">
      <c r="A21" s="789"/>
      <c r="B21" s="795"/>
      <c r="C21" s="26" t="s">
        <v>82</v>
      </c>
      <c r="D21" s="188" t="s">
        <v>288</v>
      </c>
      <c r="E21" s="189"/>
      <c r="F21" s="189"/>
      <c r="G21" s="189"/>
      <c r="H21" s="189"/>
      <c r="I21" s="189"/>
      <c r="J21" s="189"/>
      <c r="K21" s="189"/>
      <c r="L21" s="189"/>
      <c r="M21" s="189"/>
      <c r="N21" s="189"/>
      <c r="O21" s="189"/>
      <c r="P21" s="189"/>
      <c r="Q21" s="189"/>
      <c r="R21" s="190"/>
      <c r="S21" s="55"/>
      <c r="T21" s="106"/>
      <c r="U21" s="337"/>
      <c r="V21" s="1266" t="s">
        <v>283</v>
      </c>
      <c r="W21" s="1266"/>
      <c r="X21" s="1266"/>
      <c r="Y21" s="1266"/>
      <c r="Z21" s="1266"/>
      <c r="AA21" s="1266"/>
      <c r="AB21" s="1266"/>
      <c r="AC21" s="1266"/>
      <c r="AD21" s="1266"/>
      <c r="AE21" s="1266"/>
      <c r="AF21" s="1266"/>
      <c r="AG21" s="1266"/>
      <c r="AH21" s="1266"/>
      <c r="AI21" s="1266"/>
      <c r="AJ21" s="1266"/>
      <c r="AK21" s="1266"/>
      <c r="AL21" s="342"/>
      <c r="AM21" s="342"/>
      <c r="AN21" s="342"/>
      <c r="AO21" s="350"/>
      <c r="AP21" s="7"/>
      <c r="AQ21" s="7"/>
      <c r="AR21" s="7"/>
    </row>
    <row r="22" spans="1:44" ht="17.350000000000001" customHeight="1" x14ac:dyDescent="0.25">
      <c r="A22" s="789"/>
      <c r="B22" s="796" t="s">
        <v>78</v>
      </c>
      <c r="C22" s="26" t="s">
        <v>79</v>
      </c>
      <c r="D22" s="191" t="s">
        <v>289</v>
      </c>
      <c r="E22" s="192"/>
      <c r="F22" s="192"/>
      <c r="G22" s="192"/>
      <c r="H22" s="192"/>
      <c r="I22" s="192"/>
      <c r="J22" s="192"/>
      <c r="K22" s="192"/>
      <c r="L22" s="192"/>
      <c r="M22" s="192"/>
      <c r="N22" s="192"/>
      <c r="O22" s="192"/>
      <c r="P22" s="192"/>
      <c r="Q22" s="192"/>
      <c r="R22" s="193"/>
      <c r="S22" s="55"/>
      <c r="T22" s="106"/>
      <c r="U22" s="337"/>
      <c r="V22" s="391"/>
      <c r="W22" s="391"/>
      <c r="X22" s="391"/>
      <c r="Y22" s="391"/>
      <c r="Z22" s="391"/>
      <c r="AA22" s="391"/>
      <c r="AB22" s="391"/>
      <c r="AC22" s="391"/>
      <c r="AD22" s="391"/>
      <c r="AE22" s="391"/>
      <c r="AF22" s="391"/>
      <c r="AG22" s="391"/>
      <c r="AH22" s="391"/>
      <c r="AI22" s="391"/>
      <c r="AJ22" s="391"/>
      <c r="AK22" s="391"/>
      <c r="AL22" s="391"/>
      <c r="AM22" s="391"/>
      <c r="AN22" s="391"/>
      <c r="AO22" s="350"/>
      <c r="AP22" s="7"/>
      <c r="AQ22" s="7"/>
      <c r="AR22" s="7"/>
    </row>
    <row r="23" spans="1:44" ht="17.350000000000001" customHeight="1" x14ac:dyDescent="0.25">
      <c r="A23" s="793"/>
      <c r="B23" s="795"/>
      <c r="C23" s="26" t="s">
        <v>82</v>
      </c>
      <c r="D23" s="194" t="s">
        <v>283</v>
      </c>
      <c r="E23" s="195"/>
      <c r="F23" s="195"/>
      <c r="G23" s="195"/>
      <c r="H23" s="195"/>
      <c r="I23" s="195"/>
      <c r="J23" s="195"/>
      <c r="K23" s="195"/>
      <c r="L23" s="195"/>
      <c r="M23" s="195"/>
      <c r="N23" s="195"/>
      <c r="O23" s="195"/>
      <c r="P23" s="195"/>
      <c r="Q23" s="195"/>
      <c r="R23" s="196"/>
      <c r="S23" s="55"/>
      <c r="T23" s="106"/>
      <c r="U23" s="309"/>
      <c r="V23" s="394"/>
      <c r="W23" s="394"/>
      <c r="X23" s="394"/>
      <c r="Y23" s="394"/>
      <c r="Z23" s="394"/>
      <c r="AA23" s="394"/>
      <c r="AB23" s="394"/>
      <c r="AC23" s="394"/>
      <c r="AD23" s="394"/>
      <c r="AE23" s="394"/>
      <c r="AF23" s="394"/>
      <c r="AG23" s="394"/>
      <c r="AH23" s="394"/>
      <c r="AI23" s="394"/>
      <c r="AJ23" s="394"/>
      <c r="AK23" s="394"/>
      <c r="AL23" s="394"/>
      <c r="AM23" s="394"/>
      <c r="AN23" s="394"/>
      <c r="AO23" s="350"/>
      <c r="AP23" s="7"/>
      <c r="AQ23" s="7"/>
      <c r="AR23" s="76"/>
    </row>
    <row r="24" spans="1:44" ht="19.55" customHeight="1" x14ac:dyDescent="0.2">
      <c r="A24" s="823" t="s">
        <v>93</v>
      </c>
      <c r="B24" s="796" t="s">
        <v>65</v>
      </c>
      <c r="C24" s="26" t="s">
        <v>79</v>
      </c>
      <c r="D24" s="1245" t="s">
        <v>282</v>
      </c>
      <c r="E24" s="798"/>
      <c r="F24" s="798"/>
      <c r="G24" s="798"/>
      <c r="H24" s="798"/>
      <c r="I24" s="798"/>
      <c r="J24" s="798"/>
      <c r="K24" s="799"/>
      <c r="L24" s="27"/>
      <c r="M24" s="27"/>
      <c r="N24" s="27"/>
      <c r="O24" s="27"/>
      <c r="P24" s="55"/>
      <c r="Q24" s="55"/>
      <c r="R24" s="55"/>
      <c r="S24" s="55"/>
      <c r="T24" s="106"/>
      <c r="U24" s="338"/>
      <c r="V24" s="1260" t="s">
        <v>423</v>
      </c>
      <c r="W24" s="1260"/>
      <c r="X24" s="1260"/>
      <c r="Y24" s="1260"/>
      <c r="Z24" s="1260"/>
      <c r="AA24" s="1260"/>
      <c r="AB24" s="1260"/>
      <c r="AC24" s="1260"/>
      <c r="AD24" s="1260"/>
      <c r="AE24" s="1260"/>
      <c r="AF24" s="1260"/>
      <c r="AG24" s="1260"/>
      <c r="AH24" s="1260"/>
      <c r="AI24" s="1260"/>
      <c r="AJ24" s="1260"/>
      <c r="AK24" s="1260"/>
      <c r="AL24" s="350"/>
      <c r="AM24" s="350"/>
      <c r="AN24" s="350"/>
      <c r="AO24" s="350"/>
      <c r="AP24" s="7"/>
      <c r="AQ24" s="7"/>
      <c r="AR24" s="7"/>
    </row>
    <row r="25" spans="1:44" ht="17.350000000000001" customHeight="1" x14ac:dyDescent="0.25">
      <c r="A25" s="789"/>
      <c r="B25" s="795"/>
      <c r="C25" s="26" t="s">
        <v>82</v>
      </c>
      <c r="D25" s="802"/>
      <c r="E25" s="803"/>
      <c r="F25" s="803"/>
      <c r="G25" s="803"/>
      <c r="H25" s="803"/>
      <c r="I25" s="803"/>
      <c r="J25" s="803"/>
      <c r="K25" s="804"/>
      <c r="L25" s="27"/>
      <c r="M25" s="27"/>
      <c r="N25" s="27"/>
      <c r="O25" s="27"/>
      <c r="P25" s="55"/>
      <c r="Q25" s="55"/>
      <c r="R25" s="55"/>
      <c r="S25" s="55"/>
      <c r="T25" s="106"/>
      <c r="U25" s="337"/>
      <c r="V25" s="1268" t="s">
        <v>424</v>
      </c>
      <c r="W25" s="1268"/>
      <c r="X25" s="1268"/>
      <c r="Y25" s="1268"/>
      <c r="Z25" s="1268"/>
      <c r="AA25" s="1268"/>
      <c r="AB25" s="1268"/>
      <c r="AC25" s="1268"/>
      <c r="AD25" s="1268"/>
      <c r="AE25" s="1268"/>
      <c r="AF25" s="1268"/>
      <c r="AG25" s="1268"/>
      <c r="AH25" s="1268"/>
      <c r="AI25" s="1268"/>
      <c r="AJ25" s="1268"/>
      <c r="AK25" s="1268"/>
      <c r="AL25" s="350"/>
      <c r="AM25" s="350"/>
      <c r="AN25" s="350"/>
      <c r="AO25" s="350"/>
      <c r="AP25" s="7"/>
      <c r="AQ25" s="7"/>
      <c r="AR25" s="7"/>
    </row>
    <row r="26" spans="1:44" ht="17.350000000000001" customHeight="1" x14ac:dyDescent="0.25">
      <c r="A26" s="789"/>
      <c r="B26" s="796" t="s">
        <v>78</v>
      </c>
      <c r="C26" s="26" t="s">
        <v>79</v>
      </c>
      <c r="D26" s="1246" t="s">
        <v>282</v>
      </c>
      <c r="E26" s="798"/>
      <c r="F26" s="798"/>
      <c r="G26" s="798"/>
      <c r="H26" s="798"/>
      <c r="I26" s="798"/>
      <c r="J26" s="798"/>
      <c r="K26" s="798"/>
      <c r="L26" s="798"/>
      <c r="M26" s="798"/>
      <c r="N26" s="799"/>
      <c r="O26" s="1241" t="s">
        <v>285</v>
      </c>
      <c r="P26" s="799"/>
      <c r="Q26" s="27"/>
      <c r="R26" s="27"/>
      <c r="S26" s="55"/>
      <c r="T26" s="106"/>
      <c r="U26" s="337"/>
      <c r="V26" s="317"/>
      <c r="W26" s="21"/>
      <c r="X26" s="21"/>
      <c r="Y26" s="21"/>
      <c r="Z26" s="21"/>
      <c r="AA26" s="21"/>
      <c r="AB26" s="21"/>
      <c r="AC26" s="21"/>
      <c r="AD26" s="22"/>
      <c r="AE26" s="23"/>
      <c r="AF26" s="23"/>
      <c r="AG26" s="23"/>
      <c r="AH26" s="23"/>
      <c r="AI26" s="23"/>
      <c r="AJ26" s="23"/>
      <c r="AK26" s="346"/>
      <c r="AL26" s="350"/>
      <c r="AM26" s="350"/>
      <c r="AN26" s="350"/>
      <c r="AO26" s="350"/>
      <c r="AP26" s="7"/>
      <c r="AQ26" s="7"/>
      <c r="AR26" s="7"/>
    </row>
    <row r="27" spans="1:44" ht="17.350000000000001" customHeight="1" x14ac:dyDescent="0.25">
      <c r="A27" s="793"/>
      <c r="B27" s="795"/>
      <c r="C27" s="26" t="s">
        <v>82</v>
      </c>
      <c r="D27" s="802"/>
      <c r="E27" s="803"/>
      <c r="F27" s="803"/>
      <c r="G27" s="803"/>
      <c r="H27" s="803"/>
      <c r="I27" s="803"/>
      <c r="J27" s="803"/>
      <c r="K27" s="803"/>
      <c r="L27" s="803"/>
      <c r="M27" s="803"/>
      <c r="N27" s="804"/>
      <c r="O27" s="1242"/>
      <c r="P27" s="1243"/>
      <c r="Q27" s="197"/>
      <c r="R27" s="198"/>
      <c r="S27" s="55"/>
      <c r="T27" s="106"/>
      <c r="U27" s="309"/>
      <c r="V27" s="317"/>
      <c r="W27" s="21"/>
      <c r="X27" s="21"/>
      <c r="Y27" s="21"/>
      <c r="Z27" s="21"/>
      <c r="AA27" s="21"/>
      <c r="AB27" s="21"/>
      <c r="AC27" s="21"/>
      <c r="AD27" s="22"/>
      <c r="AE27" s="23"/>
      <c r="AF27" s="23"/>
      <c r="AG27" s="23"/>
      <c r="AH27" s="23"/>
      <c r="AI27" s="23"/>
      <c r="AJ27" s="23"/>
      <c r="AK27" s="346"/>
      <c r="AL27" s="350"/>
      <c r="AM27" s="350"/>
      <c r="AN27" s="350"/>
      <c r="AO27" s="350"/>
      <c r="AP27" s="7"/>
      <c r="AQ27" s="7"/>
      <c r="AR27" s="7"/>
    </row>
    <row r="28" spans="1:44" ht="17.350000000000001" customHeight="1" x14ac:dyDescent="0.25">
      <c r="A28" s="823" t="s">
        <v>100</v>
      </c>
      <c r="B28" s="796" t="s">
        <v>65</v>
      </c>
      <c r="C28" s="26" t="s">
        <v>79</v>
      </c>
      <c r="D28" s="27"/>
      <c r="E28" s="27"/>
      <c r="F28" s="1240" t="s">
        <v>176</v>
      </c>
      <c r="G28" s="27"/>
      <c r="H28" s="199"/>
      <c r="I28" s="27"/>
      <c r="J28" s="27"/>
      <c r="K28" s="27"/>
      <c r="L28" s="27"/>
      <c r="M28" s="1238" t="s">
        <v>282</v>
      </c>
      <c r="N28" s="880"/>
      <c r="O28" s="1244" t="s">
        <v>285</v>
      </c>
      <c r="P28" s="798"/>
      <c r="Q28" s="798"/>
      <c r="R28" s="799"/>
      <c r="S28" s="55"/>
      <c r="T28" s="106"/>
      <c r="U28" s="336"/>
      <c r="V28" s="317"/>
      <c r="W28" s="70"/>
      <c r="X28" s="70"/>
      <c r="Y28" s="70"/>
      <c r="Z28" s="70"/>
      <c r="AA28" s="70"/>
      <c r="AB28" s="70"/>
      <c r="AC28" s="70"/>
      <c r="AD28" s="22"/>
      <c r="AE28" s="66"/>
      <c r="AF28" s="66"/>
      <c r="AG28" s="66"/>
      <c r="AH28" s="66"/>
      <c r="AI28" s="66"/>
      <c r="AJ28" s="66"/>
      <c r="AK28" s="346"/>
      <c r="AL28" s="350"/>
      <c r="AM28" s="350"/>
      <c r="AN28" s="350"/>
      <c r="AO28" s="350"/>
      <c r="AP28" s="7"/>
      <c r="AQ28" s="7"/>
      <c r="AR28" s="7"/>
    </row>
    <row r="29" spans="1:44" ht="17.350000000000001" customHeight="1" x14ac:dyDescent="0.25">
      <c r="A29" s="789"/>
      <c r="B29" s="795"/>
      <c r="C29" s="26" t="s">
        <v>82</v>
      </c>
      <c r="D29" s="27"/>
      <c r="E29" s="27"/>
      <c r="F29" s="795"/>
      <c r="G29" s="27"/>
      <c r="H29" s="27"/>
      <c r="I29" s="27"/>
      <c r="J29" s="27"/>
      <c r="K29" s="27"/>
      <c r="L29" s="27"/>
      <c r="M29" s="800"/>
      <c r="N29" s="1239"/>
      <c r="O29" s="800"/>
      <c r="P29" s="784"/>
      <c r="Q29" s="784"/>
      <c r="R29" s="801"/>
      <c r="S29" s="55"/>
      <c r="T29" s="106"/>
      <c r="U29" s="337"/>
      <c r="V29" s="317"/>
      <c r="W29" s="70"/>
      <c r="X29" s="70"/>
      <c r="Y29" s="70"/>
      <c r="Z29" s="70"/>
      <c r="AA29" s="70"/>
      <c r="AB29" s="70"/>
      <c r="AC29" s="70"/>
      <c r="AD29" s="22"/>
      <c r="AE29" s="66"/>
      <c r="AF29" s="66"/>
      <c r="AG29" s="66"/>
      <c r="AH29" s="66"/>
      <c r="AI29" s="66"/>
      <c r="AJ29" s="66"/>
      <c r="AK29" s="346"/>
      <c r="AL29" s="350"/>
      <c r="AM29" s="350"/>
      <c r="AN29" s="350"/>
      <c r="AO29" s="350"/>
      <c r="AP29" s="7"/>
      <c r="AQ29" s="7"/>
      <c r="AR29" s="7"/>
    </row>
    <row r="30" spans="1:44" ht="13.6" customHeight="1" x14ac:dyDescent="0.25">
      <c r="A30" s="789"/>
      <c r="B30" s="796" t="s">
        <v>78</v>
      </c>
      <c r="C30" s="26" t="s">
        <v>79</v>
      </c>
      <c r="D30" s="27"/>
      <c r="E30" s="27"/>
      <c r="F30" s="27"/>
      <c r="G30" s="27"/>
      <c r="H30" s="27"/>
      <c r="I30" s="27"/>
      <c r="J30" s="27"/>
      <c r="K30" s="27"/>
      <c r="L30" s="27"/>
      <c r="M30" s="800"/>
      <c r="N30" s="1239"/>
      <c r="O30" s="800"/>
      <c r="P30" s="784"/>
      <c r="Q30" s="784"/>
      <c r="R30" s="801"/>
      <c r="S30" s="55"/>
      <c r="T30" s="106"/>
      <c r="U30" s="337"/>
      <c r="V30" s="317"/>
      <c r="W30" s="21"/>
      <c r="X30" s="21"/>
      <c r="Y30" s="21"/>
      <c r="Z30" s="21"/>
      <c r="AA30" s="21"/>
      <c r="AB30" s="21"/>
      <c r="AC30" s="21"/>
      <c r="AD30" s="22"/>
      <c r="AE30" s="23"/>
      <c r="AF30" s="23"/>
      <c r="AG30" s="23"/>
      <c r="AH30" s="23"/>
      <c r="AI30" s="23"/>
      <c r="AJ30" s="23"/>
      <c r="AK30" s="346"/>
      <c r="AL30" s="350"/>
      <c r="AM30" s="350"/>
      <c r="AN30" s="350"/>
      <c r="AO30" s="350"/>
      <c r="AP30" s="7"/>
      <c r="AQ30" s="7"/>
      <c r="AR30" s="7"/>
    </row>
    <row r="31" spans="1:44" ht="13.6" customHeight="1" x14ac:dyDescent="0.25">
      <c r="A31" s="793"/>
      <c r="B31" s="795"/>
      <c r="C31" s="26" t="s">
        <v>82</v>
      </c>
      <c r="D31" s="27"/>
      <c r="E31" s="27"/>
      <c r="F31" s="27"/>
      <c r="G31" s="27"/>
      <c r="H31" s="27"/>
      <c r="I31" s="27"/>
      <c r="J31" s="27"/>
      <c r="K31" s="27"/>
      <c r="L31" s="27"/>
      <c r="M31" s="802"/>
      <c r="N31" s="881"/>
      <c r="O31" s="802"/>
      <c r="P31" s="803"/>
      <c r="Q31" s="803"/>
      <c r="R31" s="804"/>
      <c r="S31" s="55"/>
      <c r="T31" s="106"/>
      <c r="U31" s="309"/>
      <c r="V31" s="317"/>
      <c r="W31" s="21"/>
      <c r="X31" s="21"/>
      <c r="Y31" s="21"/>
      <c r="Z31" s="21"/>
      <c r="AA31" s="21"/>
      <c r="AB31" s="21"/>
      <c r="AC31" s="21"/>
      <c r="AD31" s="22"/>
      <c r="AE31" s="23"/>
      <c r="AF31" s="23"/>
      <c r="AG31" s="23"/>
      <c r="AH31" s="23"/>
      <c r="AI31" s="23"/>
      <c r="AJ31" s="23"/>
      <c r="AK31" s="346"/>
      <c r="AL31" s="350"/>
      <c r="AM31" s="350"/>
      <c r="AN31" s="350"/>
      <c r="AO31" s="350"/>
      <c r="AP31" s="7"/>
      <c r="AQ31" s="24" t="s">
        <v>94</v>
      </c>
      <c r="AR31" s="7"/>
    </row>
    <row r="32" spans="1:44" ht="17.350000000000001" customHeight="1" x14ac:dyDescent="0.2">
      <c r="A32" s="823" t="s">
        <v>106</v>
      </c>
      <c r="B32" s="796" t="s">
        <v>65</v>
      </c>
      <c r="C32" s="26" t="s">
        <v>79</v>
      </c>
      <c r="D32" s="27"/>
      <c r="E32" s="27"/>
      <c r="F32" s="27"/>
      <c r="G32" s="27"/>
      <c r="H32" s="27"/>
      <c r="I32" s="27"/>
      <c r="J32" s="27"/>
      <c r="K32" s="27"/>
      <c r="L32" s="27"/>
      <c r="M32" s="27"/>
      <c r="N32" s="27"/>
      <c r="O32" s="55"/>
      <c r="P32" s="55"/>
      <c r="Q32" s="55"/>
      <c r="R32" s="55"/>
      <c r="S32" s="55"/>
      <c r="T32" s="106"/>
      <c r="U32" s="338"/>
      <c r="V32" s="1260" t="s">
        <v>423</v>
      </c>
      <c r="W32" s="1260"/>
      <c r="X32" s="1260"/>
      <c r="Y32" s="1260"/>
      <c r="Z32" s="1260"/>
      <c r="AA32" s="1260"/>
      <c r="AB32" s="1260"/>
      <c r="AC32" s="1260"/>
      <c r="AD32" s="1260"/>
      <c r="AE32" s="1260"/>
      <c r="AF32" s="1260"/>
      <c r="AG32" s="1260"/>
      <c r="AH32" s="1260"/>
      <c r="AI32" s="1260"/>
      <c r="AJ32" s="1260"/>
      <c r="AK32" s="1260"/>
      <c r="AL32" s="350"/>
      <c r="AM32" s="350"/>
      <c r="AN32" s="350"/>
      <c r="AO32" s="350"/>
      <c r="AP32" s="7"/>
      <c r="AQ32" s="7" t="s">
        <v>413</v>
      </c>
      <c r="AR32" s="7"/>
    </row>
    <row r="33" spans="1:44" ht="13.6" customHeight="1" x14ac:dyDescent="0.25">
      <c r="A33" s="789"/>
      <c r="B33" s="795"/>
      <c r="C33" s="26" t="s">
        <v>82</v>
      </c>
      <c r="D33" s="55"/>
      <c r="E33" s="55"/>
      <c r="F33" s="55"/>
      <c r="G33" s="55"/>
      <c r="H33" s="55"/>
      <c r="I33" s="55"/>
      <c r="J33" s="55"/>
      <c r="K33" s="55"/>
      <c r="L33" s="55"/>
      <c r="M33" s="55"/>
      <c r="N33" s="55"/>
      <c r="O33" s="55"/>
      <c r="P33" s="55"/>
      <c r="Q33" s="55"/>
      <c r="R33" s="55"/>
      <c r="S33" s="55"/>
      <c r="T33" s="106"/>
      <c r="U33" s="337"/>
      <c r="V33" s="317"/>
      <c r="W33" s="21"/>
      <c r="X33" s="21"/>
      <c r="Y33" s="21"/>
      <c r="Z33" s="21"/>
      <c r="AA33" s="21"/>
      <c r="AB33" s="21"/>
      <c r="AC33" s="21"/>
      <c r="AD33" s="22"/>
      <c r="AE33" s="23"/>
      <c r="AF33" s="23"/>
      <c r="AG33" s="23"/>
      <c r="AH33" s="23"/>
      <c r="AI33" s="23"/>
      <c r="AJ33" s="23"/>
      <c r="AK33" s="346"/>
      <c r="AL33" s="350"/>
      <c r="AM33" s="350"/>
      <c r="AN33" s="350"/>
      <c r="AO33" s="350"/>
      <c r="AP33" s="7"/>
      <c r="AQ33" s="7"/>
      <c r="AR33" s="7"/>
    </row>
    <row r="34" spans="1:44" ht="13.6" customHeight="1" x14ac:dyDescent="0.25">
      <c r="A34" s="789"/>
      <c r="B34" s="796" t="s">
        <v>78</v>
      </c>
      <c r="C34" s="26" t="s">
        <v>79</v>
      </c>
      <c r="D34" s="55"/>
      <c r="E34" s="55"/>
      <c r="F34" s="55"/>
      <c r="G34" s="55"/>
      <c r="H34" s="55"/>
      <c r="I34" s="55"/>
      <c r="J34" s="55"/>
      <c r="K34" s="55"/>
      <c r="L34" s="55"/>
      <c r="M34" s="55"/>
      <c r="N34" s="55"/>
      <c r="O34" s="55"/>
      <c r="P34" s="55"/>
      <c r="Q34" s="55"/>
      <c r="R34" s="55"/>
      <c r="S34" s="55"/>
      <c r="T34" s="106"/>
      <c r="U34" s="337"/>
      <c r="V34" s="317"/>
      <c r="W34" s="21"/>
      <c r="X34" s="21"/>
      <c r="Y34" s="21"/>
      <c r="Z34" s="21"/>
      <c r="AA34" s="21"/>
      <c r="AB34" s="21"/>
      <c r="AC34" s="70"/>
      <c r="AD34" s="22"/>
      <c r="AE34" s="66"/>
      <c r="AF34" s="66"/>
      <c r="AG34" s="66"/>
      <c r="AH34" s="66"/>
      <c r="AI34" s="66"/>
      <c r="AJ34" s="66"/>
      <c r="AK34" s="346"/>
      <c r="AL34" s="350"/>
      <c r="AM34" s="350"/>
      <c r="AN34" s="350"/>
      <c r="AO34" s="350"/>
      <c r="AP34" s="7"/>
      <c r="AQ34" s="7"/>
      <c r="AR34" s="7"/>
    </row>
    <row r="35" spans="1:44" ht="13.6" customHeight="1" thickBot="1" x14ac:dyDescent="0.3">
      <c r="A35" s="790"/>
      <c r="B35" s="787"/>
      <c r="C35" s="32" t="s">
        <v>82</v>
      </c>
      <c r="D35" s="200"/>
      <c r="E35" s="200"/>
      <c r="F35" s="200"/>
      <c r="G35" s="200"/>
      <c r="H35" s="200"/>
      <c r="I35" s="200"/>
      <c r="J35" s="200"/>
      <c r="K35" s="200"/>
      <c r="L35" s="200"/>
      <c r="M35" s="200"/>
      <c r="N35" s="200"/>
      <c r="O35" s="200"/>
      <c r="P35" s="200"/>
      <c r="Q35" s="200"/>
      <c r="R35" s="200"/>
      <c r="S35" s="200"/>
      <c r="T35" s="201"/>
      <c r="U35" s="309"/>
      <c r="V35" s="317"/>
      <c r="W35" s="21"/>
      <c r="X35" s="21"/>
      <c r="Y35" s="21"/>
      <c r="Z35" s="21"/>
      <c r="AA35" s="21"/>
      <c r="AB35" s="21"/>
      <c r="AC35" s="70"/>
      <c r="AD35" s="22"/>
      <c r="AE35" s="66"/>
      <c r="AF35" s="66"/>
      <c r="AG35" s="66"/>
      <c r="AH35" s="66"/>
      <c r="AI35" s="66"/>
      <c r="AJ35" s="66"/>
      <c r="AK35" s="346"/>
      <c r="AL35" s="351"/>
      <c r="AM35" s="351"/>
      <c r="AN35" s="351"/>
      <c r="AO35" s="351"/>
      <c r="AP35" s="7"/>
      <c r="AQ35" s="7"/>
      <c r="AR35" s="7"/>
    </row>
    <row r="36" spans="1:44" ht="6.8" customHeight="1" thickTop="1" x14ac:dyDescent="0.2">
      <c r="A36" s="7"/>
      <c r="B36" s="7"/>
      <c r="C36" s="7"/>
      <c r="D36" s="7"/>
      <c r="E36" s="7"/>
      <c r="F36" s="7"/>
      <c r="G36" s="7"/>
      <c r="H36" s="7"/>
      <c r="I36" s="7"/>
      <c r="J36" s="7"/>
      <c r="K36" s="7"/>
      <c r="L36" s="7"/>
      <c r="M36" s="7"/>
      <c r="N36" s="7"/>
      <c r="O36" s="7"/>
      <c r="P36" s="7"/>
      <c r="Q36" s="7"/>
      <c r="R36" s="7"/>
      <c r="S36" s="7"/>
      <c r="T36" s="7"/>
      <c r="U36" s="2"/>
      <c r="V36" s="35"/>
      <c r="W36" s="35"/>
      <c r="X36" s="35"/>
      <c r="Y36" s="35"/>
      <c r="Z36" s="35"/>
      <c r="AA36" s="35"/>
      <c r="AB36" s="35"/>
      <c r="AC36" s="35"/>
      <c r="AD36" s="35"/>
      <c r="AE36" s="35"/>
      <c r="AF36" s="35"/>
      <c r="AG36" s="35"/>
      <c r="AH36" s="35"/>
      <c r="AI36" s="35"/>
      <c r="AJ36" s="35"/>
      <c r="AK36" s="35"/>
      <c r="AL36" s="304"/>
      <c r="AM36" s="304"/>
      <c r="AN36" s="304"/>
      <c r="AO36" s="304"/>
      <c r="AP36" s="7"/>
      <c r="AQ36" s="7"/>
      <c r="AR36" s="7"/>
    </row>
    <row r="37" spans="1:44" ht="45" customHeight="1" x14ac:dyDescent="0.25">
      <c r="A37" s="202" t="s">
        <v>290</v>
      </c>
      <c r="B37" s="33"/>
      <c r="C37" s="520" t="s">
        <v>108</v>
      </c>
      <c r="D37" s="499"/>
      <c r="E37" s="499"/>
      <c r="F37" s="499"/>
      <c r="G37" s="499"/>
      <c r="H37" s="499"/>
      <c r="I37" s="499"/>
      <c r="J37" s="499"/>
      <c r="K37" s="499"/>
      <c r="L37" s="499"/>
      <c r="M37" s="499"/>
      <c r="N37" s="499"/>
      <c r="O37" s="499"/>
      <c r="P37" s="499"/>
      <c r="Q37" s="499"/>
      <c r="R37" s="499"/>
      <c r="S37" s="499"/>
      <c r="T37" s="499"/>
      <c r="U37" s="35"/>
      <c r="V37" s="35"/>
      <c r="W37" s="35"/>
      <c r="X37" s="35"/>
      <c r="Y37" s="35"/>
      <c r="Z37" s="35"/>
      <c r="AA37" s="35"/>
      <c r="AB37" s="35"/>
      <c r="AC37" s="35"/>
      <c r="AD37" s="35"/>
      <c r="AE37" s="35"/>
      <c r="AF37" s="35"/>
      <c r="AG37" s="35"/>
      <c r="AH37" s="35"/>
      <c r="AI37" s="35"/>
      <c r="AJ37" s="35"/>
      <c r="AK37" s="35"/>
      <c r="AL37" s="304"/>
      <c r="AM37" s="304"/>
      <c r="AN37" s="304"/>
      <c r="AO37" s="304"/>
      <c r="AP37" s="81"/>
      <c r="AQ37" s="81"/>
      <c r="AR37" s="81"/>
    </row>
    <row r="38" spans="1:44" ht="15.8" customHeight="1" x14ac:dyDescent="0.25">
      <c r="A38" s="62"/>
      <c r="B38" s="62"/>
      <c r="C38" s="35"/>
      <c r="D38" s="35"/>
      <c r="E38" s="35"/>
      <c r="F38" s="35"/>
      <c r="G38" s="33"/>
      <c r="H38" s="33"/>
      <c r="I38" s="33"/>
      <c r="J38" s="33"/>
      <c r="K38" s="33"/>
      <c r="L38" s="33"/>
      <c r="M38" s="33"/>
      <c r="N38" s="33"/>
      <c r="O38" s="33"/>
      <c r="P38" s="83" t="s">
        <v>109</v>
      </c>
      <c r="Q38" s="63"/>
      <c r="R38" s="63"/>
      <c r="S38" s="33"/>
      <c r="T38" s="36"/>
      <c r="U38" s="2"/>
      <c r="V38" s="37"/>
      <c r="W38" s="37"/>
      <c r="X38" s="37"/>
      <c r="Y38" s="37"/>
      <c r="Z38" s="37"/>
      <c r="AA38" s="37"/>
      <c r="AB38" s="37"/>
      <c r="AC38" s="37"/>
      <c r="AD38" s="37"/>
      <c r="AE38" s="37"/>
      <c r="AF38" s="37"/>
      <c r="AG38" s="37"/>
      <c r="AH38" s="37"/>
      <c r="AI38" s="37"/>
      <c r="AJ38" s="37"/>
      <c r="AK38" s="37"/>
      <c r="AL38" s="37"/>
      <c r="AM38" s="37"/>
      <c r="AN38" s="37"/>
      <c r="AO38" s="37"/>
      <c r="AP38" s="36"/>
      <c r="AQ38" s="36"/>
      <c r="AR38" s="36"/>
    </row>
    <row r="39" spans="1:44" ht="12.75" customHeight="1" x14ac:dyDescent="0.25">
      <c r="A39" s="37"/>
      <c r="B39" s="37"/>
      <c r="C39" s="33"/>
      <c r="D39" s="33"/>
      <c r="E39" s="782" t="s">
        <v>557</v>
      </c>
      <c r="F39" s="33"/>
      <c r="G39" s="33"/>
      <c r="H39" s="37"/>
      <c r="I39" s="37"/>
      <c r="J39" s="33"/>
      <c r="K39" s="37"/>
      <c r="L39" s="33"/>
      <c r="M39" s="33"/>
      <c r="N39" s="33"/>
      <c r="O39" s="33"/>
      <c r="P39" s="64" t="s">
        <v>110</v>
      </c>
      <c r="Q39" s="37"/>
      <c r="R39" s="37"/>
      <c r="S39" s="33"/>
      <c r="T39" s="37"/>
      <c r="U39" s="2"/>
      <c r="V39" s="7"/>
      <c r="W39" s="7"/>
      <c r="X39" s="7"/>
      <c r="Y39" s="7"/>
      <c r="Z39" s="7"/>
      <c r="AA39" s="7"/>
      <c r="AB39" s="7"/>
      <c r="AC39" s="7"/>
      <c r="AD39" s="7"/>
      <c r="AE39" s="7"/>
      <c r="AF39" s="7"/>
      <c r="AG39" s="7"/>
      <c r="AH39" s="7"/>
      <c r="AI39" s="7"/>
      <c r="AJ39" s="7"/>
      <c r="AK39" s="7"/>
      <c r="AL39" s="7"/>
      <c r="AM39" s="7"/>
      <c r="AN39" s="7"/>
      <c r="AO39" s="7"/>
      <c r="AP39" s="37"/>
      <c r="AQ39" s="37"/>
      <c r="AR39" s="37"/>
    </row>
  </sheetData>
  <mergeCells count="56">
    <mergeCell ref="V32:AK32"/>
    <mergeCell ref="AL8:AO8"/>
    <mergeCell ref="V16:AK16"/>
    <mergeCell ref="V17:AK17"/>
    <mergeCell ref="V18:AC18"/>
    <mergeCell ref="U8:X8"/>
    <mergeCell ref="Y8:AB8"/>
    <mergeCell ref="AC8:AG8"/>
    <mergeCell ref="AH8:AK8"/>
    <mergeCell ref="V19:AC19"/>
    <mergeCell ref="V20:AC20"/>
    <mergeCell ref="V21:AK21"/>
    <mergeCell ref="V24:AK24"/>
    <mergeCell ref="V25:AK25"/>
    <mergeCell ref="W10:X10"/>
    <mergeCell ref="A7:B7"/>
    <mergeCell ref="A8:B8"/>
    <mergeCell ref="C8:C10"/>
    <mergeCell ref="D8:G8"/>
    <mergeCell ref="H8:L8"/>
    <mergeCell ref="A9:B9"/>
    <mergeCell ref="A10:B10"/>
    <mergeCell ref="M8:P8"/>
    <mergeCell ref="D11:R11"/>
    <mergeCell ref="D13:K13"/>
    <mergeCell ref="L13:R13"/>
    <mergeCell ref="D12:R12"/>
    <mergeCell ref="Q8:T8"/>
    <mergeCell ref="A32:A35"/>
    <mergeCell ref="B32:B33"/>
    <mergeCell ref="B34:B35"/>
    <mergeCell ref="B24:B25"/>
    <mergeCell ref="B26:B27"/>
    <mergeCell ref="A24:A27"/>
    <mergeCell ref="A28:A31"/>
    <mergeCell ref="E16:L19"/>
    <mergeCell ref="N16:T19"/>
    <mergeCell ref="M28:N31"/>
    <mergeCell ref="F28:F29"/>
    <mergeCell ref="O26:P27"/>
    <mergeCell ref="O28:R31"/>
    <mergeCell ref="D24:K25"/>
    <mergeCell ref="D26:N27"/>
    <mergeCell ref="A16:A19"/>
    <mergeCell ref="B16:B17"/>
    <mergeCell ref="B18:B19"/>
    <mergeCell ref="B28:B29"/>
    <mergeCell ref="B30:B31"/>
    <mergeCell ref="B20:B21"/>
    <mergeCell ref="B22:B23"/>
    <mergeCell ref="A20:A23"/>
    <mergeCell ref="A11:A15"/>
    <mergeCell ref="B11:B13"/>
    <mergeCell ref="B14:B15"/>
    <mergeCell ref="D14:R14"/>
    <mergeCell ref="D15:R15"/>
  </mergeCells>
  <pageMargins left="0.70866141732283472" right="0.70866141732283472" top="0.74803149606299213" bottom="0.74803149606299213"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K26"/>
  <sheetViews>
    <sheetView topLeftCell="A19" workbookViewId="0">
      <selection activeCell="K25" sqref="K25"/>
    </sheetView>
  </sheetViews>
  <sheetFormatPr defaultColWidth="14.375" defaultRowHeight="14.95" customHeight="1" x14ac:dyDescent="0.2"/>
  <cols>
    <col min="1" max="1" width="6.875" customWidth="1"/>
    <col min="2" max="2" width="7.25" customWidth="1"/>
    <col min="3" max="3" width="7.125" customWidth="1"/>
    <col min="4" max="6" width="5.125" hidden="1" customWidth="1"/>
    <col min="7" max="9" width="5.75" hidden="1" customWidth="1"/>
    <col min="10" max="17" width="6" customWidth="1"/>
    <col min="18" max="29" width="6.375" customWidth="1"/>
    <col min="30" max="30" width="5.875" customWidth="1"/>
    <col min="31" max="31" width="17.125" customWidth="1"/>
    <col min="32" max="37" width="5.625" customWidth="1"/>
  </cols>
  <sheetData>
    <row r="1" spans="1:37" ht="12.75" customHeight="1" x14ac:dyDescent="0.25">
      <c r="A1" s="1" t="s">
        <v>0</v>
      </c>
      <c r="B1" s="1"/>
      <c r="C1" s="1"/>
      <c r="D1" s="1"/>
      <c r="E1" s="1"/>
      <c r="F1" s="1"/>
      <c r="G1" s="1"/>
      <c r="H1" s="1"/>
      <c r="I1" s="1"/>
      <c r="J1" s="1"/>
      <c r="K1" s="1"/>
      <c r="L1" s="1"/>
      <c r="M1" s="1"/>
      <c r="N1" s="1"/>
      <c r="O1" s="2"/>
      <c r="P1" s="2"/>
      <c r="Q1" s="2"/>
      <c r="R1" s="2"/>
      <c r="S1" s="2"/>
      <c r="T1" s="2"/>
      <c r="U1" s="2"/>
      <c r="V1" s="2"/>
      <c r="W1" s="2"/>
      <c r="X1" s="2"/>
      <c r="Y1" s="2"/>
      <c r="Z1" s="2"/>
      <c r="AA1" s="311"/>
      <c r="AB1" s="311"/>
      <c r="AC1" s="311"/>
      <c r="AD1" s="2"/>
      <c r="AE1" s="2"/>
      <c r="AF1" s="2"/>
      <c r="AG1" s="2"/>
      <c r="AH1" s="2"/>
      <c r="AI1" s="2"/>
      <c r="AJ1" s="2"/>
      <c r="AK1" s="2"/>
    </row>
    <row r="2" spans="1:37" ht="12.75" customHeight="1" x14ac:dyDescent="0.25">
      <c r="A2" s="3" t="s">
        <v>185</v>
      </c>
      <c r="B2" s="3"/>
      <c r="C2" s="3"/>
      <c r="D2" s="4"/>
      <c r="E2" s="4"/>
      <c r="F2" s="4"/>
      <c r="G2" s="4"/>
      <c r="H2" s="4"/>
      <c r="I2" s="4"/>
      <c r="J2" s="4"/>
      <c r="K2" s="4"/>
      <c r="L2" s="4"/>
      <c r="M2" s="4"/>
      <c r="N2" s="4"/>
      <c r="O2" s="2"/>
      <c r="P2" s="2"/>
      <c r="Q2" s="2"/>
      <c r="R2" s="2"/>
      <c r="S2" s="2"/>
      <c r="T2" s="2"/>
      <c r="U2" s="2"/>
      <c r="V2" s="2"/>
      <c r="W2" s="2"/>
      <c r="X2" s="2"/>
      <c r="Y2" s="2"/>
      <c r="Z2" s="2"/>
      <c r="AA2" s="311"/>
      <c r="AB2" s="311"/>
      <c r="AC2" s="311"/>
      <c r="AD2" s="2"/>
      <c r="AE2" s="2"/>
      <c r="AF2" s="2"/>
      <c r="AG2" s="2"/>
      <c r="AH2" s="2"/>
      <c r="AI2" s="2"/>
      <c r="AJ2" s="2"/>
      <c r="AK2" s="2"/>
    </row>
    <row r="3" spans="1:37" ht="3.75" customHeight="1" x14ac:dyDescent="0.25">
      <c r="A3" s="1"/>
      <c r="B3" s="3"/>
      <c r="C3" s="3"/>
      <c r="D3" s="3"/>
      <c r="E3" s="3"/>
      <c r="F3" s="3"/>
      <c r="G3" s="3"/>
      <c r="H3" s="3"/>
      <c r="I3" s="3"/>
      <c r="J3" s="3"/>
      <c r="K3" s="3"/>
      <c r="L3" s="3"/>
      <c r="M3" s="3"/>
      <c r="N3" s="3"/>
      <c r="O3" s="2"/>
      <c r="P3" s="2"/>
      <c r="Q3" s="2"/>
      <c r="R3" s="2"/>
      <c r="S3" s="2"/>
      <c r="T3" s="2"/>
      <c r="U3" s="2"/>
      <c r="V3" s="2"/>
      <c r="W3" s="2"/>
      <c r="X3" s="2"/>
      <c r="Y3" s="2"/>
      <c r="Z3" s="2"/>
      <c r="AA3" s="311"/>
      <c r="AB3" s="311"/>
      <c r="AC3" s="311"/>
      <c r="AD3" s="2"/>
      <c r="AE3" s="2"/>
      <c r="AF3" s="2"/>
      <c r="AG3" s="2"/>
      <c r="AH3" s="2"/>
      <c r="AI3" s="2"/>
      <c r="AJ3" s="2"/>
      <c r="AK3" s="2"/>
    </row>
    <row r="4" spans="1:37" ht="18.7" customHeight="1" x14ac:dyDescent="0.3">
      <c r="A4" s="1137" t="s">
        <v>291</v>
      </c>
      <c r="B4" s="1138"/>
      <c r="C4" s="1138"/>
      <c r="D4" s="1138"/>
      <c r="E4" s="1138"/>
      <c r="F4" s="1138"/>
      <c r="G4" s="1138"/>
      <c r="H4" s="1138"/>
      <c r="I4" s="1138"/>
      <c r="J4" s="1138"/>
      <c r="K4" s="1138"/>
      <c r="L4" s="1138"/>
      <c r="M4" s="1138"/>
      <c r="N4" s="1138"/>
      <c r="O4" s="1138"/>
      <c r="P4" s="1138"/>
      <c r="Q4" s="1138"/>
      <c r="R4" s="1138"/>
      <c r="S4" s="1138"/>
      <c r="T4" s="1138"/>
      <c r="U4" s="1138"/>
      <c r="V4" s="1138"/>
      <c r="W4" s="1138"/>
      <c r="X4" s="1138"/>
      <c r="Y4" s="1139"/>
      <c r="Z4" s="2"/>
      <c r="AA4" s="311"/>
      <c r="AB4" s="311"/>
      <c r="AC4" s="311"/>
      <c r="AD4" s="2"/>
      <c r="AE4" s="2"/>
      <c r="AF4" s="2"/>
      <c r="AG4" s="2"/>
      <c r="AH4" s="2"/>
      <c r="AI4" s="2"/>
      <c r="AJ4" s="2"/>
      <c r="AK4" s="2"/>
    </row>
    <row r="5" spans="1:37" ht="12.75" customHeight="1" x14ac:dyDescent="0.3">
      <c r="A5" s="1137" t="s">
        <v>292</v>
      </c>
      <c r="B5" s="1138"/>
      <c r="C5" s="1138"/>
      <c r="D5" s="1138"/>
      <c r="E5" s="1138"/>
      <c r="F5" s="1138"/>
      <c r="G5" s="1138"/>
      <c r="H5" s="1138"/>
      <c r="I5" s="1138"/>
      <c r="J5" s="1138"/>
      <c r="K5" s="1138"/>
      <c r="L5" s="1138"/>
      <c r="M5" s="1138"/>
      <c r="N5" s="1138"/>
      <c r="O5" s="1138"/>
      <c r="P5" s="1138"/>
      <c r="Q5" s="1138"/>
      <c r="R5" s="1138"/>
      <c r="S5" s="1138"/>
      <c r="T5" s="1138"/>
      <c r="U5" s="1138"/>
      <c r="V5" s="1138"/>
      <c r="W5" s="1138"/>
      <c r="X5" s="1138"/>
      <c r="Y5" s="1139"/>
      <c r="Z5" s="2"/>
      <c r="AA5" s="311"/>
      <c r="AB5" s="311"/>
      <c r="AC5" s="311"/>
      <c r="AD5" s="2"/>
      <c r="AE5" s="2"/>
      <c r="AF5" s="2"/>
      <c r="AG5" s="2"/>
      <c r="AH5" s="2"/>
      <c r="AI5" s="2"/>
      <c r="AJ5" s="2"/>
      <c r="AK5" s="2"/>
    </row>
    <row r="6" spans="1:37" ht="16.5" customHeight="1" x14ac:dyDescent="0.25">
      <c r="A6" s="1021" t="s">
        <v>4</v>
      </c>
      <c r="B6" s="1021" t="s">
        <v>5</v>
      </c>
      <c r="C6" s="1013" t="s">
        <v>6</v>
      </c>
      <c r="D6" s="1281" t="s">
        <v>113</v>
      </c>
      <c r="E6" s="814"/>
      <c r="F6" s="884"/>
      <c r="G6" s="1003" t="s">
        <v>7</v>
      </c>
      <c r="H6" s="814"/>
      <c r="I6" s="884"/>
      <c r="J6" s="1003" t="s">
        <v>8</v>
      </c>
      <c r="K6" s="814"/>
      <c r="L6" s="814"/>
      <c r="M6" s="884"/>
      <c r="N6" s="1003" t="s">
        <v>9</v>
      </c>
      <c r="O6" s="814"/>
      <c r="P6" s="814"/>
      <c r="Q6" s="814"/>
      <c r="R6" s="884"/>
      <c r="S6" s="1003" t="s">
        <v>10</v>
      </c>
      <c r="T6" s="814"/>
      <c r="U6" s="814"/>
      <c r="V6" s="884"/>
      <c r="W6" s="1003" t="s">
        <v>11</v>
      </c>
      <c r="X6" s="814"/>
      <c r="Y6" s="814"/>
      <c r="Z6" s="867"/>
      <c r="AA6" s="328"/>
      <c r="AB6" s="328"/>
      <c r="AC6" s="328"/>
      <c r="AD6" s="2"/>
      <c r="AE6" s="2"/>
      <c r="AF6" s="2"/>
      <c r="AG6" s="2"/>
      <c r="AH6" s="2"/>
      <c r="AI6" s="2"/>
      <c r="AJ6" s="2"/>
      <c r="AK6" s="2"/>
    </row>
    <row r="7" spans="1:37" ht="42.8" customHeight="1" x14ac:dyDescent="0.2">
      <c r="A7" s="786"/>
      <c r="B7" s="786"/>
      <c r="C7" s="786"/>
      <c r="D7" s="125" t="s">
        <v>24</v>
      </c>
      <c r="E7" s="125" t="s">
        <v>25</v>
      </c>
      <c r="F7" s="125" t="s">
        <v>26</v>
      </c>
      <c r="G7" s="13" t="s">
        <v>221</v>
      </c>
      <c r="H7" s="13" t="s">
        <v>222</v>
      </c>
      <c r="I7" s="13" t="s">
        <v>223</v>
      </c>
      <c r="J7" s="13" t="s">
        <v>33</v>
      </c>
      <c r="K7" s="13" t="s">
        <v>34</v>
      </c>
      <c r="L7" s="13" t="s">
        <v>35</v>
      </c>
      <c r="M7" s="13" t="s">
        <v>36</v>
      </c>
      <c r="N7" s="13" t="s">
        <v>37</v>
      </c>
      <c r="O7" s="13" t="s">
        <v>38</v>
      </c>
      <c r="P7" s="13" t="s">
        <v>39</v>
      </c>
      <c r="Q7" s="13" t="s">
        <v>40</v>
      </c>
      <c r="R7" s="13" t="s">
        <v>41</v>
      </c>
      <c r="S7" s="13" t="s">
        <v>42</v>
      </c>
      <c r="T7" s="13" t="s">
        <v>43</v>
      </c>
      <c r="U7" s="13" t="s">
        <v>44</v>
      </c>
      <c r="V7" s="13" t="s">
        <v>45</v>
      </c>
      <c r="W7" s="13" t="s">
        <v>46</v>
      </c>
      <c r="X7" s="13" t="s">
        <v>47</v>
      </c>
      <c r="Y7" s="13" t="s">
        <v>48</v>
      </c>
      <c r="Z7" s="323" t="s">
        <v>49</v>
      </c>
      <c r="AA7" s="329"/>
      <c r="AB7" s="329"/>
      <c r="AC7" s="329"/>
      <c r="AD7" s="2"/>
      <c r="AE7" s="2"/>
      <c r="AF7" s="2"/>
      <c r="AG7" s="2"/>
      <c r="AH7" s="2"/>
      <c r="AI7" s="2"/>
      <c r="AJ7" s="2"/>
      <c r="AK7" s="2"/>
    </row>
    <row r="8" spans="1:37" ht="28.55" customHeight="1" x14ac:dyDescent="0.2">
      <c r="A8" s="795"/>
      <c r="B8" s="795"/>
      <c r="C8" s="795"/>
      <c r="D8" s="89">
        <v>1</v>
      </c>
      <c r="E8" s="89">
        <v>2</v>
      </c>
      <c r="F8" s="89">
        <v>3</v>
      </c>
      <c r="G8" s="18" t="s">
        <v>16</v>
      </c>
      <c r="H8" s="18" t="s">
        <v>17</v>
      </c>
      <c r="I8" s="18" t="s">
        <v>18</v>
      </c>
      <c r="J8" s="18" t="s">
        <v>19</v>
      </c>
      <c r="K8" s="18" t="s">
        <v>20</v>
      </c>
      <c r="L8" s="18" t="s">
        <v>21</v>
      </c>
      <c r="M8" s="18" t="s">
        <v>22</v>
      </c>
      <c r="N8" s="18" t="s">
        <v>23</v>
      </c>
      <c r="O8" s="18" t="s">
        <v>24</v>
      </c>
      <c r="P8" s="18" t="s">
        <v>25</v>
      </c>
      <c r="Q8" s="18" t="s">
        <v>26</v>
      </c>
      <c r="R8" s="18" t="s">
        <v>27</v>
      </c>
      <c r="S8" s="18" t="s">
        <v>249</v>
      </c>
      <c r="T8" s="18" t="s">
        <v>29</v>
      </c>
      <c r="U8" s="18" t="s">
        <v>30</v>
      </c>
      <c r="V8" s="18" t="s">
        <v>293</v>
      </c>
      <c r="W8" s="18" t="s">
        <v>19</v>
      </c>
      <c r="X8" s="18" t="s">
        <v>20</v>
      </c>
      <c r="Y8" s="18" t="s">
        <v>21</v>
      </c>
      <c r="Z8" s="324" t="s">
        <v>32</v>
      </c>
      <c r="AA8" s="330"/>
      <c r="AB8" s="330"/>
      <c r="AC8" s="330"/>
      <c r="AD8" s="2"/>
      <c r="AE8" s="2"/>
      <c r="AF8" s="2"/>
      <c r="AG8" s="2"/>
      <c r="AH8" s="2"/>
      <c r="AI8" s="2"/>
      <c r="AJ8" s="2"/>
      <c r="AK8" s="2"/>
    </row>
    <row r="9" spans="1:37" ht="18" customHeight="1" x14ac:dyDescent="0.2">
      <c r="A9" s="167"/>
      <c r="B9" s="127"/>
      <c r="C9" s="93">
        <v>1</v>
      </c>
      <c r="D9" s="94"/>
      <c r="E9" s="95"/>
      <c r="F9" s="95"/>
      <c r="G9" s="20"/>
      <c r="H9" s="20"/>
      <c r="I9" s="20"/>
      <c r="J9" s="1277" t="s">
        <v>294</v>
      </c>
      <c r="K9" s="798"/>
      <c r="L9" s="798"/>
      <c r="M9" s="798"/>
      <c r="N9" s="798"/>
      <c r="O9" s="798"/>
      <c r="P9" s="798"/>
      <c r="Q9" s="799"/>
      <c r="R9" s="20"/>
      <c r="S9" s="20"/>
      <c r="T9" s="20"/>
      <c r="U9" s="20"/>
      <c r="V9" s="20"/>
      <c r="W9" s="20"/>
      <c r="X9" s="20"/>
      <c r="Y9" s="20"/>
      <c r="Z9" s="325"/>
      <c r="AA9" s="331"/>
      <c r="AB9" s="331"/>
      <c r="AC9" s="331"/>
      <c r="AD9" s="2"/>
      <c r="AE9" s="2"/>
      <c r="AF9" s="2"/>
      <c r="AG9" s="2"/>
      <c r="AH9" s="2"/>
      <c r="AI9" s="2"/>
      <c r="AJ9" s="2"/>
      <c r="AK9" s="2"/>
    </row>
    <row r="10" spans="1:37" ht="18" customHeight="1" x14ac:dyDescent="0.2">
      <c r="A10" s="170" t="s">
        <v>64</v>
      </c>
      <c r="B10" s="129" t="s">
        <v>65</v>
      </c>
      <c r="C10" s="97" t="s">
        <v>194</v>
      </c>
      <c r="D10" s="94"/>
      <c r="E10" s="95"/>
      <c r="F10" s="95"/>
      <c r="G10" s="130" t="s">
        <v>230</v>
      </c>
      <c r="H10" s="130" t="s">
        <v>230</v>
      </c>
      <c r="I10" s="130" t="s">
        <v>230</v>
      </c>
      <c r="J10" s="800"/>
      <c r="K10" s="784"/>
      <c r="L10" s="784"/>
      <c r="M10" s="784"/>
      <c r="N10" s="784"/>
      <c r="O10" s="784"/>
      <c r="P10" s="784"/>
      <c r="Q10" s="801"/>
      <c r="R10" s="130"/>
      <c r="S10" s="130"/>
      <c r="T10" s="130"/>
      <c r="U10" s="130"/>
      <c r="V10" s="130"/>
      <c r="W10" s="130"/>
      <c r="X10" s="130"/>
      <c r="Y10" s="130"/>
      <c r="Z10" s="326"/>
      <c r="AA10" s="335" t="s">
        <v>410</v>
      </c>
      <c r="AB10" s="332"/>
      <c r="AC10" s="332"/>
      <c r="AD10" s="2"/>
      <c r="AE10" s="2"/>
      <c r="AF10" s="2"/>
      <c r="AG10" s="2"/>
      <c r="AH10" s="2"/>
      <c r="AI10" s="2"/>
      <c r="AJ10" s="2"/>
      <c r="AK10" s="2"/>
    </row>
    <row r="11" spans="1:37" ht="21.1" customHeight="1" x14ac:dyDescent="0.2">
      <c r="A11" s="168"/>
      <c r="B11" s="132" t="s">
        <v>78</v>
      </c>
      <c r="C11" s="97" t="s">
        <v>199</v>
      </c>
      <c r="D11" s="94"/>
      <c r="E11" s="95"/>
      <c r="F11" s="95"/>
      <c r="G11" s="2"/>
      <c r="H11" s="98"/>
      <c r="I11" s="98"/>
      <c r="J11" s="800"/>
      <c r="K11" s="784"/>
      <c r="L11" s="784"/>
      <c r="M11" s="784"/>
      <c r="N11" s="784"/>
      <c r="O11" s="784"/>
      <c r="P11" s="784"/>
      <c r="Q11" s="801"/>
      <c r="R11" s="173"/>
      <c r="S11" s="173"/>
      <c r="T11" s="173"/>
      <c r="U11" s="173"/>
      <c r="V11" s="173"/>
      <c r="W11" s="173"/>
      <c r="X11" s="173"/>
      <c r="Y11" s="173"/>
      <c r="Z11" s="327"/>
      <c r="AA11" s="334" t="s">
        <v>411</v>
      </c>
      <c r="AB11" s="333"/>
      <c r="AC11" s="333"/>
      <c r="AD11" s="2"/>
      <c r="AE11" s="2"/>
      <c r="AF11" s="2"/>
      <c r="AG11" s="2"/>
      <c r="AH11" s="2"/>
      <c r="AI11" s="2"/>
      <c r="AJ11" s="2"/>
      <c r="AK11" s="2"/>
    </row>
    <row r="12" spans="1:37" ht="22.6" customHeight="1" x14ac:dyDescent="0.2">
      <c r="A12" s="127" t="s">
        <v>85</v>
      </c>
      <c r="B12" s="97" t="s">
        <v>65</v>
      </c>
      <c r="C12" s="97" t="s">
        <v>199</v>
      </c>
      <c r="D12" s="94"/>
      <c r="E12" s="95"/>
      <c r="F12" s="95"/>
      <c r="G12" s="98"/>
      <c r="H12" s="98"/>
      <c r="I12" s="98"/>
      <c r="J12" s="800"/>
      <c r="K12" s="784"/>
      <c r="L12" s="784"/>
      <c r="M12" s="784"/>
      <c r="N12" s="784"/>
      <c r="O12" s="784"/>
      <c r="P12" s="784"/>
      <c r="Q12" s="801"/>
      <c r="R12" s="77"/>
      <c r="S12" s="173"/>
      <c r="T12" s="173"/>
      <c r="U12" s="173"/>
      <c r="V12" s="173"/>
      <c r="W12" s="173"/>
      <c r="X12" s="173"/>
      <c r="Y12" s="173"/>
      <c r="Z12" s="327"/>
      <c r="AA12" s="333"/>
      <c r="AB12" s="333"/>
      <c r="AC12" s="333"/>
      <c r="AD12" s="2"/>
      <c r="AE12" s="1271" t="s">
        <v>409</v>
      </c>
      <c r="AF12" s="2"/>
      <c r="AG12" s="2"/>
      <c r="AH12" s="2"/>
      <c r="AI12" s="2"/>
      <c r="AJ12" s="2"/>
      <c r="AK12" s="2"/>
    </row>
    <row r="13" spans="1:37" ht="21.1" customHeight="1" x14ac:dyDescent="0.2">
      <c r="A13" s="93"/>
      <c r="B13" s="132" t="s">
        <v>78</v>
      </c>
      <c r="C13" s="97" t="s">
        <v>199</v>
      </c>
      <c r="D13" s="94"/>
      <c r="E13" s="95"/>
      <c r="F13" s="95"/>
      <c r="G13" s="98"/>
      <c r="H13" s="98"/>
      <c r="I13" s="98"/>
      <c r="J13" s="800"/>
      <c r="K13" s="784"/>
      <c r="L13" s="784"/>
      <c r="M13" s="784"/>
      <c r="N13" s="784"/>
      <c r="O13" s="784"/>
      <c r="P13" s="784"/>
      <c r="Q13" s="801"/>
      <c r="R13" s="173"/>
      <c r="S13" s="173"/>
      <c r="T13" s="173"/>
      <c r="U13" s="173"/>
      <c r="V13" s="173"/>
      <c r="W13" s="173"/>
      <c r="X13" s="173"/>
      <c r="Y13" s="173"/>
      <c r="Z13" s="327"/>
      <c r="AA13" s="333"/>
      <c r="AB13" s="333"/>
      <c r="AC13" s="333"/>
      <c r="AD13" s="2"/>
      <c r="AE13" s="1272"/>
      <c r="AF13" s="2"/>
      <c r="AG13" s="2"/>
      <c r="AH13" s="2"/>
      <c r="AI13" s="2"/>
      <c r="AJ13" s="2"/>
      <c r="AK13" s="2"/>
    </row>
    <row r="14" spans="1:37" ht="21.1" customHeight="1" x14ac:dyDescent="0.2">
      <c r="A14" s="127" t="s">
        <v>90</v>
      </c>
      <c r="B14" s="132" t="s">
        <v>65</v>
      </c>
      <c r="C14" s="97" t="s">
        <v>199</v>
      </c>
      <c r="D14" s="94"/>
      <c r="E14" s="95"/>
      <c r="F14" s="95"/>
      <c r="G14" s="98"/>
      <c r="H14" s="98"/>
      <c r="I14" s="98"/>
      <c r="J14" s="800"/>
      <c r="K14" s="784"/>
      <c r="L14" s="784"/>
      <c r="M14" s="784"/>
      <c r="N14" s="784"/>
      <c r="O14" s="784"/>
      <c r="P14" s="784"/>
      <c r="Q14" s="801"/>
      <c r="R14" s="173"/>
      <c r="S14" s="173"/>
      <c r="T14" s="173"/>
      <c r="U14" s="173"/>
      <c r="V14" s="173"/>
      <c r="W14" s="173"/>
      <c r="X14" s="173"/>
      <c r="Y14" s="173"/>
      <c r="Z14" s="327"/>
      <c r="AA14" s="333"/>
      <c r="AB14" s="333"/>
      <c r="AC14" s="333"/>
      <c r="AD14" s="2"/>
      <c r="AE14" s="1273"/>
      <c r="AF14" s="2"/>
      <c r="AG14" s="2"/>
      <c r="AH14" s="2"/>
      <c r="AI14" s="2"/>
      <c r="AJ14" s="2"/>
      <c r="AK14" s="2"/>
    </row>
    <row r="15" spans="1:37" ht="21.1" customHeight="1" x14ac:dyDescent="0.25">
      <c r="A15" s="93"/>
      <c r="B15" s="132" t="s">
        <v>78</v>
      </c>
      <c r="C15" s="97" t="s">
        <v>199</v>
      </c>
      <c r="D15" s="94"/>
      <c r="E15" s="95"/>
      <c r="F15" s="95"/>
      <c r="G15" s="98"/>
      <c r="H15" s="98"/>
      <c r="I15" s="98"/>
      <c r="J15" s="800"/>
      <c r="K15" s="784"/>
      <c r="L15" s="784"/>
      <c r="M15" s="784"/>
      <c r="N15" s="784"/>
      <c r="O15" s="784"/>
      <c r="P15" s="784"/>
      <c r="Q15" s="801"/>
      <c r="R15" s="27"/>
      <c r="S15" s="1275" t="s">
        <v>205</v>
      </c>
      <c r="T15" s="814"/>
      <c r="U15" s="814"/>
      <c r="V15" s="814"/>
      <c r="W15" s="814"/>
      <c r="X15" s="814"/>
      <c r="Y15" s="814"/>
      <c r="Z15" s="867"/>
      <c r="AA15" s="328"/>
      <c r="AB15" s="328"/>
      <c r="AC15" s="328"/>
      <c r="AD15" s="2"/>
      <c r="AE15" s="2"/>
      <c r="AF15" s="2"/>
      <c r="AG15" s="2"/>
      <c r="AH15" s="2"/>
      <c r="AI15" s="2"/>
      <c r="AJ15" s="2"/>
      <c r="AK15" s="2"/>
    </row>
    <row r="16" spans="1:37" ht="21.1" customHeight="1" x14ac:dyDescent="0.25">
      <c r="A16" s="127" t="s">
        <v>93</v>
      </c>
      <c r="B16" s="132" t="s">
        <v>65</v>
      </c>
      <c r="C16" s="97" t="s">
        <v>199</v>
      </c>
      <c r="D16" s="94"/>
      <c r="E16" s="95"/>
      <c r="F16" s="95"/>
      <c r="G16" s="98"/>
      <c r="H16" s="98"/>
      <c r="I16" s="98"/>
      <c r="J16" s="800"/>
      <c r="K16" s="784"/>
      <c r="L16" s="784"/>
      <c r="M16" s="784"/>
      <c r="N16" s="784"/>
      <c r="O16" s="784"/>
      <c r="P16" s="784"/>
      <c r="Q16" s="801"/>
      <c r="R16" s="1278" t="s">
        <v>295</v>
      </c>
      <c r="S16" s="814"/>
      <c r="T16" s="814"/>
      <c r="U16" s="814"/>
      <c r="V16" s="814"/>
      <c r="W16" s="814"/>
      <c r="X16" s="814"/>
      <c r="Y16" s="814"/>
      <c r="Z16" s="867"/>
      <c r="AA16" s="328"/>
      <c r="AB16" s="328"/>
      <c r="AC16" s="328"/>
      <c r="AD16" s="2"/>
      <c r="AE16" s="100" t="s">
        <v>296</v>
      </c>
      <c r="AF16" s="2"/>
      <c r="AG16" s="2"/>
      <c r="AH16" s="2"/>
      <c r="AI16" s="2"/>
      <c r="AJ16" s="2"/>
      <c r="AK16" s="2"/>
    </row>
    <row r="17" spans="1:37" ht="21.1" customHeight="1" x14ac:dyDescent="0.25">
      <c r="A17" s="93"/>
      <c r="B17" s="132" t="s">
        <v>78</v>
      </c>
      <c r="C17" s="97" t="s">
        <v>199</v>
      </c>
      <c r="D17" s="94"/>
      <c r="E17" s="95"/>
      <c r="F17" s="95"/>
      <c r="G17" s="98"/>
      <c r="H17" s="98"/>
      <c r="I17" s="98"/>
      <c r="J17" s="800"/>
      <c r="K17" s="784"/>
      <c r="L17" s="784"/>
      <c r="M17" s="784"/>
      <c r="N17" s="784"/>
      <c r="O17" s="784"/>
      <c r="P17" s="784"/>
      <c r="Q17" s="801"/>
      <c r="R17" s="173"/>
      <c r="S17" s="173"/>
      <c r="T17" s="173"/>
      <c r="U17" s="173"/>
      <c r="V17" s="173"/>
      <c r="W17" s="1276" t="s">
        <v>208</v>
      </c>
      <c r="X17" s="814"/>
      <c r="Y17" s="814"/>
      <c r="Z17" s="867"/>
      <c r="AA17" s="328"/>
      <c r="AB17" s="328"/>
      <c r="AC17" s="328"/>
      <c r="AD17" s="2"/>
      <c r="AE17" s="2"/>
      <c r="AF17" s="2"/>
      <c r="AG17" s="2"/>
      <c r="AH17" s="2"/>
      <c r="AI17" s="2"/>
      <c r="AJ17" s="2"/>
      <c r="AK17" s="2"/>
    </row>
    <row r="18" spans="1:37" ht="21.1" customHeight="1" x14ac:dyDescent="0.25">
      <c r="A18" s="127" t="s">
        <v>100</v>
      </c>
      <c r="B18" s="132" t="s">
        <v>65</v>
      </c>
      <c r="C18" s="97" t="s">
        <v>199</v>
      </c>
      <c r="D18" s="94"/>
      <c r="E18" s="95"/>
      <c r="F18" s="95"/>
      <c r="G18" s="98"/>
      <c r="H18" s="98"/>
      <c r="I18" s="98"/>
      <c r="J18" s="800"/>
      <c r="K18" s="784"/>
      <c r="L18" s="784"/>
      <c r="M18" s="784"/>
      <c r="N18" s="784"/>
      <c r="O18" s="784"/>
      <c r="P18" s="784"/>
      <c r="Q18" s="801"/>
      <c r="R18" s="1280" t="s">
        <v>297</v>
      </c>
      <c r="S18" s="1275" t="s">
        <v>258</v>
      </c>
      <c r="T18" s="814"/>
      <c r="U18" s="814"/>
      <c r="V18" s="814"/>
      <c r="W18" s="814"/>
      <c r="X18" s="814"/>
      <c r="Y18" s="814"/>
      <c r="Z18" s="867"/>
      <c r="AA18" s="328"/>
      <c r="AB18" s="328"/>
      <c r="AC18" s="328"/>
      <c r="AD18" s="2"/>
      <c r="AE18" s="2"/>
      <c r="AF18" s="2"/>
      <c r="AG18" s="2"/>
      <c r="AH18" s="2"/>
      <c r="AI18" s="2"/>
      <c r="AJ18" s="2"/>
      <c r="AK18" s="2"/>
    </row>
    <row r="19" spans="1:37" ht="21.1" customHeight="1" x14ac:dyDescent="0.25">
      <c r="A19" s="93"/>
      <c r="B19" s="132" t="s">
        <v>78</v>
      </c>
      <c r="C19" s="97" t="s">
        <v>199</v>
      </c>
      <c r="D19" s="94"/>
      <c r="E19" s="95"/>
      <c r="F19" s="95"/>
      <c r="G19" s="98"/>
      <c r="H19" s="98"/>
      <c r="I19" s="98"/>
      <c r="J19" s="800"/>
      <c r="K19" s="784"/>
      <c r="L19" s="784"/>
      <c r="M19" s="784"/>
      <c r="N19" s="784"/>
      <c r="O19" s="784"/>
      <c r="P19" s="784"/>
      <c r="Q19" s="801"/>
      <c r="R19" s="795"/>
      <c r="S19" s="1275" t="s">
        <v>192</v>
      </c>
      <c r="T19" s="814"/>
      <c r="U19" s="814"/>
      <c r="V19" s="884"/>
      <c r="W19" s="1274" t="s">
        <v>258</v>
      </c>
      <c r="X19" s="814"/>
      <c r="Y19" s="814"/>
      <c r="Z19" s="867"/>
      <c r="AA19" s="328"/>
      <c r="AB19" s="328"/>
      <c r="AC19" s="328"/>
      <c r="AD19" s="2"/>
      <c r="AE19" s="2"/>
      <c r="AF19" s="2"/>
      <c r="AG19" s="2"/>
      <c r="AH19" s="2"/>
      <c r="AI19" s="2"/>
      <c r="AJ19" s="2"/>
      <c r="AK19" s="2"/>
    </row>
    <row r="20" spans="1:37" ht="16.5" customHeight="1" x14ac:dyDescent="0.25">
      <c r="A20" s="93"/>
      <c r="B20" s="132" t="s">
        <v>78</v>
      </c>
      <c r="C20" s="97">
        <v>5</v>
      </c>
      <c r="D20" s="94"/>
      <c r="E20" s="95"/>
      <c r="F20" s="95"/>
      <c r="G20" s="98"/>
      <c r="H20" s="98"/>
      <c r="I20" s="98"/>
      <c r="J20" s="800"/>
      <c r="K20" s="784"/>
      <c r="L20" s="784"/>
      <c r="M20" s="784"/>
      <c r="N20" s="784"/>
      <c r="O20" s="784"/>
      <c r="P20" s="784"/>
      <c r="Q20" s="801"/>
      <c r="R20" s="1279" t="s">
        <v>298</v>
      </c>
      <c r="S20" s="814"/>
      <c r="T20" s="814"/>
      <c r="U20" s="814"/>
      <c r="V20" s="814"/>
      <c r="W20" s="814"/>
      <c r="X20" s="814"/>
      <c r="Y20" s="814"/>
      <c r="Z20" s="867"/>
      <c r="AA20" s="328"/>
      <c r="AB20" s="328"/>
      <c r="AC20" s="328"/>
      <c r="AD20" s="2"/>
      <c r="AE20" s="2"/>
      <c r="AF20" s="2"/>
      <c r="AG20" s="2"/>
      <c r="AH20" s="2"/>
      <c r="AI20" s="2"/>
      <c r="AJ20" s="2"/>
      <c r="AK20" s="2"/>
    </row>
    <row r="21" spans="1:37" ht="17.350000000000001" customHeight="1" x14ac:dyDescent="0.2">
      <c r="A21" s="127" t="s">
        <v>106</v>
      </c>
      <c r="B21" s="132" t="s">
        <v>65</v>
      </c>
      <c r="C21" s="97" t="s">
        <v>199</v>
      </c>
      <c r="D21" s="94"/>
      <c r="E21" s="95"/>
      <c r="F21" s="95"/>
      <c r="G21" s="98"/>
      <c r="H21" s="98"/>
      <c r="I21" s="98"/>
      <c r="J21" s="800"/>
      <c r="K21" s="784"/>
      <c r="L21" s="784"/>
      <c r="M21" s="784"/>
      <c r="N21" s="784"/>
      <c r="O21" s="784"/>
      <c r="P21" s="784"/>
      <c r="Q21" s="801"/>
      <c r="R21" s="98"/>
      <c r="S21" s="98"/>
      <c r="T21" s="98"/>
      <c r="U21" s="98"/>
      <c r="V21" s="98"/>
      <c r="W21" s="98"/>
      <c r="X21" s="98"/>
      <c r="Y21" s="98"/>
      <c r="Z21" s="327"/>
      <c r="AA21" s="333"/>
      <c r="AB21" s="333"/>
      <c r="AC21" s="333"/>
      <c r="AD21" s="2"/>
      <c r="AE21" s="2"/>
      <c r="AF21" s="2"/>
      <c r="AG21" s="2"/>
      <c r="AH21" s="2"/>
      <c r="AI21" s="2"/>
      <c r="AJ21" s="2"/>
      <c r="AK21" s="2"/>
    </row>
    <row r="22" spans="1:37" ht="17.350000000000001" customHeight="1" x14ac:dyDescent="0.2">
      <c r="A22" s="93"/>
      <c r="B22" s="97" t="s">
        <v>78</v>
      </c>
      <c r="C22" s="97" t="s">
        <v>199</v>
      </c>
      <c r="D22" s="94"/>
      <c r="E22" s="95"/>
      <c r="F22" s="95"/>
      <c r="G22" s="98"/>
      <c r="H22" s="98"/>
      <c r="I22" s="98"/>
      <c r="J22" s="802"/>
      <c r="K22" s="803"/>
      <c r="L22" s="803"/>
      <c r="M22" s="803"/>
      <c r="N22" s="803"/>
      <c r="O22" s="803"/>
      <c r="P22" s="803"/>
      <c r="Q22" s="804"/>
      <c r="R22" s="98"/>
      <c r="S22" s="98"/>
      <c r="T22" s="98"/>
      <c r="U22" s="98"/>
      <c r="V22" s="98"/>
      <c r="W22" s="98"/>
      <c r="X22" s="98"/>
      <c r="Y22" s="98"/>
      <c r="Z22" s="327"/>
      <c r="AA22" s="333"/>
      <c r="AB22" s="333"/>
      <c r="AC22" s="333"/>
      <c r="AD22" s="2"/>
      <c r="AE22" s="2"/>
      <c r="AF22" s="2"/>
      <c r="AG22" s="2"/>
      <c r="AH22" s="2"/>
      <c r="AI22" s="2"/>
      <c r="AJ22" s="2"/>
      <c r="AK22" s="2"/>
    </row>
    <row r="23" spans="1:37" ht="45.7" customHeight="1" x14ac:dyDescent="0.25">
      <c r="A23" s="33"/>
      <c r="B23" s="34" t="s">
        <v>299</v>
      </c>
      <c r="C23" s="960" t="s">
        <v>108</v>
      </c>
      <c r="D23" s="784"/>
      <c r="E23" s="784"/>
      <c r="F23" s="784"/>
      <c r="G23" s="784"/>
      <c r="H23" s="784"/>
      <c r="I23" s="784"/>
      <c r="J23" s="784"/>
      <c r="K23" s="784"/>
      <c r="L23" s="784"/>
      <c r="M23" s="784"/>
      <c r="N23" s="784"/>
      <c r="O23" s="784"/>
      <c r="P23" s="784"/>
      <c r="Q23" s="784"/>
      <c r="R23" s="784"/>
      <c r="S23" s="784"/>
      <c r="T23" s="784"/>
      <c r="U23" s="784"/>
      <c r="V23" s="784"/>
      <c r="W23" s="784"/>
      <c r="X23" s="784"/>
      <c r="Y23" s="82"/>
      <c r="Z23" s="33"/>
      <c r="AA23" s="33"/>
      <c r="AB23" s="33"/>
      <c r="AC23" s="33"/>
      <c r="AD23" s="33"/>
      <c r="AE23" s="33"/>
      <c r="AF23" s="33"/>
      <c r="AG23" s="33"/>
      <c r="AH23" s="33"/>
      <c r="AI23" s="33"/>
      <c r="AJ23" s="33"/>
      <c r="AK23" s="33"/>
    </row>
    <row r="24" spans="1:37" ht="25.5" customHeight="1" x14ac:dyDescent="0.25">
      <c r="A24" s="62"/>
      <c r="B24" s="62"/>
      <c r="C24" s="35"/>
      <c r="D24" s="35"/>
      <c r="E24" s="35"/>
      <c r="F24" s="35"/>
      <c r="G24" s="33"/>
      <c r="H24" s="33"/>
      <c r="I24" s="33"/>
      <c r="J24" s="33"/>
      <c r="K24" s="33"/>
      <c r="L24" s="33"/>
      <c r="M24" s="33"/>
      <c r="N24" s="33"/>
      <c r="O24" s="33"/>
      <c r="P24" s="33"/>
      <c r="Q24" s="63"/>
      <c r="R24" s="63"/>
      <c r="S24" s="1145" t="s">
        <v>300</v>
      </c>
      <c r="T24" s="784"/>
      <c r="U24" s="784"/>
      <c r="V24" s="784"/>
      <c r="W24" s="784"/>
      <c r="X24" s="784"/>
      <c r="Y24" s="784"/>
      <c r="Z24" s="33"/>
      <c r="AA24" s="33"/>
      <c r="AB24" s="33"/>
      <c r="AC24" s="33"/>
      <c r="AD24" s="33"/>
      <c r="AE24" s="33"/>
      <c r="AF24" s="33"/>
      <c r="AG24" s="33"/>
      <c r="AH24" s="33"/>
      <c r="AI24" s="33"/>
      <c r="AJ24" s="33"/>
      <c r="AK24" s="33"/>
    </row>
    <row r="25" spans="1:37" ht="12.75" customHeight="1" x14ac:dyDescent="0.25">
      <c r="A25" s="37"/>
      <c r="B25" s="37"/>
      <c r="C25" s="33"/>
      <c r="D25" s="33"/>
      <c r="E25" s="33"/>
      <c r="F25" s="33"/>
      <c r="G25" s="64" t="s">
        <v>156</v>
      </c>
      <c r="H25" s="37"/>
      <c r="I25" s="37"/>
      <c r="J25" s="33"/>
      <c r="K25" s="782" t="s">
        <v>557</v>
      </c>
      <c r="L25" s="33"/>
      <c r="M25" s="33"/>
      <c r="N25" s="33"/>
      <c r="O25" s="33"/>
      <c r="P25" s="33"/>
      <c r="Q25" s="37"/>
      <c r="R25" s="37"/>
      <c r="S25" s="1146" t="s">
        <v>110</v>
      </c>
      <c r="T25" s="784"/>
      <c r="U25" s="784"/>
      <c r="V25" s="784"/>
      <c r="W25" s="784"/>
      <c r="X25" s="784"/>
      <c r="Y25" s="82"/>
      <c r="Z25" s="33"/>
      <c r="AA25" s="33"/>
      <c r="AB25" s="33"/>
      <c r="AC25" s="33"/>
      <c r="AD25" s="33"/>
      <c r="AE25" s="33"/>
      <c r="AF25" s="33"/>
      <c r="AG25" s="33"/>
      <c r="AH25" s="33"/>
      <c r="AI25" s="33"/>
      <c r="AJ25" s="33"/>
      <c r="AK25" s="33"/>
    </row>
    <row r="26" spans="1:37" ht="27" customHeight="1" x14ac:dyDescent="0.2">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2"/>
      <c r="Y26" s="2"/>
      <c r="Z26" s="2"/>
      <c r="AA26" s="311"/>
      <c r="AB26" s="311"/>
      <c r="AC26" s="311"/>
      <c r="AD26" s="2"/>
      <c r="AE26" s="2"/>
      <c r="AF26" s="2"/>
      <c r="AG26" s="2"/>
      <c r="AH26" s="2"/>
      <c r="AI26" s="2"/>
      <c r="AJ26" s="2"/>
      <c r="AK26" s="2"/>
    </row>
  </sheetData>
  <mergeCells count="24">
    <mergeCell ref="G6:I6"/>
    <mergeCell ref="J6:M6"/>
    <mergeCell ref="N6:R6"/>
    <mergeCell ref="S6:V6"/>
    <mergeCell ref="A4:Y4"/>
    <mergeCell ref="A5:Y5"/>
    <mergeCell ref="A6:A8"/>
    <mergeCell ref="B6:B8"/>
    <mergeCell ref="C6:C8"/>
    <mergeCell ref="D6:F6"/>
    <mergeCell ref="W6:Z6"/>
    <mergeCell ref="AE12:AE14"/>
    <mergeCell ref="C23:X23"/>
    <mergeCell ref="S24:Y24"/>
    <mergeCell ref="S25:X25"/>
    <mergeCell ref="W19:Z19"/>
    <mergeCell ref="S15:Z15"/>
    <mergeCell ref="W17:Z17"/>
    <mergeCell ref="S18:Z18"/>
    <mergeCell ref="S19:V19"/>
    <mergeCell ref="J9:Q22"/>
    <mergeCell ref="R16:Z16"/>
    <mergeCell ref="R20:Z20"/>
    <mergeCell ref="R18:R19"/>
  </mergeCells>
  <pageMargins left="0.84" right="0.7" top="0.43" bottom="0.49" header="0" footer="0"/>
  <pageSetup paperSize="9"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TC QTM K22</vt:lpstr>
      <vt:lpstr>TC QTM 21</vt:lpstr>
      <vt:lpstr>LRMT 21</vt:lpstr>
      <vt:lpstr>Lien thong 22</vt:lpstr>
      <vt:lpstr>QTM K21-1,5N</vt:lpstr>
      <vt:lpstr>CĐ QTM K21-2,5N</vt:lpstr>
      <vt:lpstr>QTM K21-1,5N (HK1)</vt:lpstr>
      <vt:lpstr>LRMT 20</vt:lpstr>
      <vt:lpstr>cđ 20</vt:lpstr>
      <vt:lpstr>END</vt:lpstr>
      <vt:lpstr>Sheet2</vt:lpstr>
      <vt:lpstr>tuy an 20</vt:lpstr>
      <vt:lpstr>Dạy Khoa khác</vt:lpstr>
      <vt:lpstr>Trực k1 (2)</vt:lpstr>
      <vt:lpstr>thia K1</vt:lpstr>
      <vt:lpstr>Trực k1</vt:lpstr>
      <vt:lpstr>nghi</vt:lpstr>
      <vt:lpstr>ngân</vt:lpstr>
      <vt:lpstr>TUyen k1</vt:lpstr>
      <vt:lpstr>TT Tin học</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cdnphuyen22</cp:lastModifiedBy>
  <cp:lastPrinted>2023-06-05T03:00:42Z</cp:lastPrinted>
  <dcterms:created xsi:type="dcterms:W3CDTF">2022-08-13T01:32:56Z</dcterms:created>
  <dcterms:modified xsi:type="dcterms:W3CDTF">2023-10-24T02:24:16Z</dcterms:modified>
</cp:coreProperties>
</file>