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630" tabRatio="889" activeTab="2"/>
  </bookViews>
  <sheets>
    <sheet name="TKBGV" sheetId="1" r:id="rId1"/>
    <sheet name="TC QTMMT K20TA" sheetId="2" r:id="rId2"/>
    <sheet name="TC LRMT K20" sheetId="3" r:id="rId3"/>
    <sheet name="TC LRMT K21" sheetId="4" r:id="rId4"/>
    <sheet name="CHK TCKTSCLRMTK21" sheetId="5" r:id="rId5"/>
    <sheet name="TC QTMMT K21-3N" sheetId="6" r:id="rId6"/>
    <sheet name="CHK TC QTMMTK21" sheetId="7" r:id="rId7"/>
    <sheet name="TC-CĐ QTMK21 THEO TUẦN" sheetId="8" r:id="rId8"/>
    <sheet name="CHK TC-CĐQTMMTK21" sheetId="9" r:id="rId9"/>
    <sheet name="CĐ QTMMTK20" sheetId="10" r:id="rId10"/>
    <sheet name="CĐK21LT" sheetId="11" r:id="rId11"/>
    <sheet name="Ô TÔ+CK+TP. T. TRƯƠNG" sheetId="12" r:id="rId12"/>
  </sheets>
  <calcPr calcId="144525"/>
</workbook>
</file>

<file path=xl/calcChain.xml><?xml version="1.0" encoding="utf-8"?>
<calcChain xmlns="http://schemas.openxmlformats.org/spreadsheetml/2006/main">
  <c r="W36" i="3" l="1"/>
  <c r="X34" i="3" l="1"/>
  <c r="X33" i="3"/>
  <c r="K44" i="12" l="1"/>
  <c r="AA26" i="11"/>
  <c r="X16" i="7"/>
  <c r="W14" i="7"/>
  <c r="W15" i="5"/>
</calcChain>
</file>

<file path=xl/sharedStrings.xml><?xml version="1.0" encoding="utf-8"?>
<sst xmlns="http://schemas.openxmlformats.org/spreadsheetml/2006/main" count="908" uniqueCount="177">
  <si>
    <t>THÍA</t>
  </si>
  <si>
    <t>T2</t>
  </si>
  <si>
    <t>T3</t>
  </si>
  <si>
    <t>T4</t>
  </si>
  <si>
    <t>T5</t>
  </si>
  <si>
    <t>T6</t>
  </si>
  <si>
    <t>T7</t>
  </si>
  <si>
    <t>CN</t>
  </si>
  <si>
    <t>SÁNG</t>
  </si>
  <si>
    <t>MÔN: SCMT; TCLRMTK21 VÀ TC-CĐ QTMMTK21
TỪ NGÀY: 14/02 ĐẾN 14/05</t>
  </si>
  <si>
    <t>Tin học 2. 30h. CĐ Ô TÔ K20. TỪ 4/04- 28/05</t>
  </si>
  <si>
    <t>Sửa chữa Desktop; TC KTSCLRMT K20; TỪ: 14/02-07/05</t>
  </si>
  <si>
    <t>Lập trình căn bản; TCLRMTK21; TỪ NGÀY 14/02 - 28/05</t>
  </si>
  <si>
    <t>Thiết kế và lắp đặt hệ thống  mạng LAN; Hệ quản trị cơ sở dữ liệu Microsoft Access; TC QTMMT K20TA; TỪ 17/01-21/05</t>
  </si>
  <si>
    <t>CHIỀU</t>
  </si>
  <si>
    <t>Lập trình căn bản; TC QTMMT K21+ TC-CĐ QTMMT K21; TỪ NGÀY 14/02- 26/06</t>
  </si>
  <si>
    <t>Mạng quang; CĐ QTMMT K20; k21LT; TỪ NGÀY 14/02 - 28/05</t>
  </si>
  <si>
    <t>TRỰC</t>
  </si>
  <si>
    <t>Lập trình trực quan; TC QTMMT K20TA TỪ NGÀY 14/02- 23/04</t>
  </si>
  <si>
    <r>
      <rPr>
        <sz val="11"/>
        <color rgb="FF0000FF"/>
        <rFont val="Roboto"/>
      </rPr>
      <t xml:space="preserve">Quản trị mạng cơ bản;
 </t>
    </r>
    <r>
      <rPr>
        <sz val="9"/>
        <color rgb="FF0000FF"/>
        <rFont val="Roboto"/>
      </rPr>
      <t xml:space="preserve">CĐ QTMMT K21; TCQTMMTK21; 
</t>
    </r>
    <r>
      <rPr>
        <sz val="11"/>
        <color rgb="FF0000FF"/>
        <rFont val="Roboto"/>
      </rPr>
      <t>TỪ NGÀY 21/03 - 28/05</t>
    </r>
  </si>
  <si>
    <t>Quản trị mạng nâng cao; CĐK20-CĐ QTMMTK21
TỪ NGÀY: 17/01 ĐẾN 07/05; 7H</t>
  </si>
  <si>
    <t>Quản trị hệ điều hành mã nguồn mở; CĐK20-CĐ QTMMTK21LT
TỪ NGÀY: 14/02 ĐẾN 23/04; 7H</t>
  </si>
  <si>
    <t>Lưu trữ đám mây; TC-CĐ QTMMT K21+CĐK21LT; TỪ: 14/02-30/05; 4H</t>
  </si>
  <si>
    <t>Quản trị mạng cơ bản; CĐ QTMMT K21; TCQTMMTK21; TỪ NGÀY 14/02 - 28/05</t>
  </si>
  <si>
    <t xml:space="preserve">Quản trị thư điện tử bằng MDEAMON; CĐK20-CĐ QTMMTK21LT; TỪ NGÀY: 11/04 ĐẾN 30/04; 7H; </t>
  </si>
  <si>
    <t>TỐI</t>
  </si>
  <si>
    <t xml:space="preserve">Quản trị thư điện tử bằng MDEAMON; CĐK20-CĐ QTMMTK21LT; TỪ NGÀY: 17/01 ĐẾN 07/05; 3H; </t>
  </si>
  <si>
    <t>TUYỀN</t>
  </si>
  <si>
    <t>Thiết kế và lắp đặt hệ thống  mạng không dây; TỪ NGÀY 14/02- 11/04; QTMK20TA</t>
  </si>
  <si>
    <r>
      <rPr>
        <sz val="11"/>
        <color rgb="FF9900FF"/>
        <rFont val="Roboto"/>
      </rPr>
      <t xml:space="preserve">Tin học văn phòng; TỪ NGÀY 14/02 - 07/05; LRMT K21;  </t>
    </r>
    <r>
      <rPr>
        <sz val="11"/>
        <color rgb="FF000000"/>
        <rFont val="Roboto"/>
      </rPr>
      <t xml:space="preserve">
</t>
    </r>
    <r>
      <rPr>
        <sz val="11"/>
        <color rgb="FFFF00FF"/>
        <rFont val="Roboto"/>
      </rPr>
      <t>Mạng máy tính; TỪ NGÀY 09/05 - 28/05; TC QTMMT K21 + TC-CĐ QTMMT K21</t>
    </r>
  </si>
  <si>
    <t>Tin học văn phòng; TỪ NGÀY 14/02 - 07/05; LRMT K21</t>
  </si>
  <si>
    <t>Mạng máy tính; TỪ NGÀY 14/02 - 30/04; TC QTMMT K21 + TC-CĐ QTMMT K21</t>
  </si>
  <si>
    <t>Mạng máy tính; TỪ NGÀY 28/03 - 28/05; TC QTMMT K21 + TC-CĐ QTMMT K21</t>
  </si>
  <si>
    <t>Thiết kế WEB; TỪ NGÀY 14/02 - 02/04</t>
  </si>
  <si>
    <t>TRƯỜNG CAO ĐẲNG NGHỀ PHÚ YÊN</t>
  </si>
  <si>
    <t>KHOA CNTT</t>
  </si>
  <si>
    <t>THỜI KHÓA BIỂU KHOA CNTT (HK2 - NH 2021-2022)</t>
  </si>
  <si>
    <t>TC QTM.MT 20-3NTA</t>
  </si>
  <si>
    <t>Áp dụng từ ngày 10 tháng 1 năm 2022</t>
  </si>
  <si>
    <t>Tháng</t>
  </si>
  <si>
    <t>Tiết</t>
  </si>
  <si>
    <t>Tháng 1</t>
  </si>
  <si>
    <t>Tháng 2</t>
  </si>
  <si>
    <t>Tháng 3</t>
  </si>
  <si>
    <t>Tháng 4</t>
  </si>
  <si>
    <t>Tháng 5</t>
  </si>
  <si>
    <t>Tháng 06</t>
  </si>
  <si>
    <t>Ngày</t>
  </si>
  <si>
    <t>10-15</t>
  </si>
  <si>
    <t>17-22</t>
  </si>
  <si>
    <t>14-19</t>
  </si>
  <si>
    <t>21-26</t>
  </si>
  <si>
    <t>28/02-05</t>
  </si>
  <si>
    <t>28/03-02</t>
  </si>
  <si>
    <t>11-16</t>
  </si>
  <si>
    <t>18-23</t>
  </si>
  <si>
    <t>25-30</t>
  </si>
  <si>
    <t>09-14</t>
  </si>
  <si>
    <t>16-21</t>
  </si>
  <si>
    <t>23-28</t>
  </si>
  <si>
    <t>30/05-04/06</t>
  </si>
  <si>
    <t>Tuần thứ</t>
  </si>
  <si>
    <t>Thứ 2</t>
  </si>
  <si>
    <t>Sáng</t>
  </si>
  <si>
    <t>1, 2</t>
  </si>
  <si>
    <t>Thiết kế và lắp đặt hệ thống mạng không dây. 60h; C.Tuyền</t>
  </si>
  <si>
    <t>điện; SHCN; T. VIỆT</t>
  </si>
  <si>
    <t>3, 4</t>
  </si>
  <si>
    <t>Chiều</t>
  </si>
  <si>
    <t>Thứ 3</t>
  </si>
  <si>
    <t>văn; điện</t>
  </si>
  <si>
    <t>Hệ quản trị cơ sở dữ liệu Microsoft Access. 60h; 
 T. Thía</t>
  </si>
  <si>
    <t>Thứ 4</t>
  </si>
  <si>
    <t>VĂN HÓA (Sử; Hóa)</t>
  </si>
  <si>
    <t>Thứ 5</t>
  </si>
  <si>
    <t>Lập trình trực quan. 75H; T. TRỰC</t>
  </si>
  <si>
    <t>Nghỉ</t>
  </si>
  <si>
    <t>Thứ 6</t>
  </si>
  <si>
    <t>VĂN HÓA ( Văn; Lý)</t>
  </si>
  <si>
    <t>Thứ 7</t>
  </si>
  <si>
    <t>VĂN HÓA ( toán)</t>
  </si>
  <si>
    <t>Giáo dục quốc phòng. T. Thiên</t>
  </si>
  <si>
    <t>cn</t>
  </si>
  <si>
    <t>Thiết kế và lắp đặt hệ thống mạng LAN. 75H; T. THÍA</t>
  </si>
  <si>
    <t>Trần Thị Thu Tuyền</t>
  </si>
  <si>
    <t>LỚP: 11A1 ( TC ĐIỆN CN 20-3N + TC KTSCLRMT20-3N); P.208</t>
  </si>
  <si>
    <t>24-29</t>
  </si>
  <si>
    <t>Chào cờ, sinh hoạt chủ nhiệm</t>
  </si>
  <si>
    <t>Đo lường điện tử. 75H; T. HỒNG. XƯỞNG ĐIỆN; 7h</t>
  </si>
  <si>
    <t>nghỉ</t>
  </si>
  <si>
    <t>Sửa chữa màn hình. t. Thiên; 4h</t>
  </si>
  <si>
    <t>TOÁN 2H (64H), C.TUYẾN</t>
  </si>
  <si>
    <t>SINH 2H (16H), T. HUỲNH</t>
  </si>
  <si>
    <t>VĂN 2H (48H), C.TÂM</t>
  </si>
  <si>
    <t>SỬ 2H (16H), C. TRANG</t>
  </si>
  <si>
    <t>NGHỈ</t>
  </si>
  <si>
    <t>ĐỊA 2H (16H), C. LEN</t>
  </si>
  <si>
    <t>Sửa chữa Desktop. 90H. T. THÍA</t>
  </si>
  <si>
    <t>LÝ 2H (32H), C. TRANG</t>
  </si>
  <si>
    <t>HÓA 2H (32H), C. TRÂM</t>
  </si>
  <si>
    <t>Sửa chữa màn hình. t. Thiên; 8h</t>
  </si>
  <si>
    <t>Kỹ thuật vi xử lý. 60H. T. NGHI</t>
  </si>
  <si>
    <t>TKB LỚP TC KTSCLRMT K21; ÁP DỤNG TUẦN 1 HK2; TỪ NGÀY 22/01/2022; PHÒNG HỌC 205</t>
  </si>
  <si>
    <t>TIẾT</t>
  </si>
  <si>
    <t>THỨ 2</t>
  </si>
  <si>
    <t>THỨ 3</t>
  </si>
  <si>
    <t>THỨ 4</t>
  </si>
  <si>
    <t>THỨ 5</t>
  </si>
  <si>
    <t>THỨ 6</t>
  </si>
  <si>
    <t>THỨ 7</t>
  </si>
  <si>
    <t>Sửa chữa Desktop. 75h; T. Thía; 7h</t>
  </si>
  <si>
    <t>VĂN. P.205</t>
  </si>
  <si>
    <t>Tin học văn phòng. 45H; C. TUYỀN; PM1</t>
  </si>
  <si>
    <t>HÓA; C. HẰNG</t>
  </si>
  <si>
    <t>Lập trình căn bản. 60H; T. THÍA; PM2</t>
  </si>
  <si>
    <t>LÝ. C. MI</t>
  </si>
  <si>
    <t>TOÁN; C. KHUÊ</t>
  </si>
  <si>
    <t>THỂ DỤC. T. THIÊN</t>
  </si>
  <si>
    <t>ĐỊA; C. YÊN</t>
  </si>
  <si>
    <t>ANH VĂN; C. HIÊN; PH 102</t>
  </si>
  <si>
    <t>SINH; T. NHÂN</t>
  </si>
  <si>
    <t>LỚP: 10B8- TC KTSCLRMT 21-3N ; P.206</t>
  </si>
  <si>
    <t>VĂN 3H (48H), C. TOÀN; P.205</t>
  </si>
  <si>
    <t>GDTC; T. THIÊN</t>
  </si>
  <si>
    <t>ANH VĂN; C. HIÊN; PH 207</t>
  </si>
  <si>
    <t>HÓA 2H (32H), C. HẰNG</t>
  </si>
  <si>
    <t>TOÁN 2H (64H), C. KHUÊ</t>
  </si>
  <si>
    <t>ĐỊA 2H (16H), C. YÊN</t>
  </si>
  <si>
    <t>SỬ 2H (16H), C. THÚY</t>
  </si>
  <si>
    <t>SINH 2H (16H), T. NHÂN</t>
  </si>
  <si>
    <t>VĂN 2H (48H), C. TOÀN</t>
  </si>
  <si>
    <t>LÝ 2H (32H), C. MI</t>
  </si>
  <si>
    <t>TKB LỚP TC QTMMT K21; ÁP DỤNG TUẦN 1 HK2; TỪ NGÀY 22/01/2022; PHÒNG HỌC 207</t>
  </si>
  <si>
    <t>VĂN. P.207; C. VÂN</t>
  </si>
  <si>
    <t>Mạng máy tính. 75H; C. TUYỀN; 4H</t>
  </si>
  <si>
    <t>Quản trị mạng cơ bản. 100H; T. TRỰC. PM 3</t>
  </si>
  <si>
    <t>SỬ; C. THÚY</t>
  </si>
  <si>
    <t>Lập trình căn bản. 60H; T. THÍA; PM3</t>
  </si>
  <si>
    <t>LỚP: 10B5 ( TC QTM.MT 21-3N + TC ĐIỆN 21-3N); P.207</t>
  </si>
  <si>
    <t>VĂN 2H (48H), C. VÂN</t>
  </si>
  <si>
    <t>Sinh hoạt cn. Trần Thị Thu Tuyền</t>
  </si>
  <si>
    <t>Tin học văn phòng. 45H; C. TUYỀN; PM1; 3H</t>
  </si>
  <si>
    <t xml:space="preserve">TKB LỚP TC-CĐ QTMMT K21; ÁP DỤNG TUẦN TỪ NGÀY 14/02/2022; </t>
  </si>
  <si>
    <t>Lưu trữ đám mây. 45H; T. Trực</t>
  </si>
  <si>
    <t>LỚP: TC-CĐ QTM.MT 21-1,5;2,5N ; PM</t>
  </si>
  <si>
    <t>Chào cờ. Sinh hoạt CN; C. Tuyền</t>
  </si>
  <si>
    <t>Sửa chữa máy tính. 90h; T. Thía; 7h</t>
  </si>
  <si>
    <t>Tin học văn phòng. 45H; C. TUYỀN; PM1; 4H</t>
  </si>
  <si>
    <t>Chính trị. 30h; C. Hà; P.102</t>
  </si>
  <si>
    <t>Pháp luật.15h; C. Hà; P.102</t>
  </si>
  <si>
    <t>LỚP: CĐ QTM.MT 20-2,5N</t>
  </si>
  <si>
    <t>Áp dụng từ ngày 14 tháng 2 năm 2022</t>
  </si>
  <si>
    <t>Quản trị mạng nâng cao. 90h; T. Trực; 7h</t>
  </si>
  <si>
    <t>Quản trị thư điện tử bằng MDEAMON</t>
  </si>
  <si>
    <t>Tối</t>
  </si>
  <si>
    <t>Quản trị hệ điều hành mã nguồn mở. 70h. T. Trực; 7h</t>
  </si>
  <si>
    <t>Quản trị thư điện tử bằng MDEAMON; 3h; T. Trực</t>
  </si>
  <si>
    <t>Anh văn 2. C.Hiên. 8h</t>
  </si>
  <si>
    <t>Thiết kế WEB. 75h; C. Tuyền; 7h</t>
  </si>
  <si>
    <t>Mạng truyền dẫn quang. 60h; T. THÍA; 4H</t>
  </si>
  <si>
    <t>Thiết kế WEB. 75h; C. Tuyền</t>
  </si>
  <si>
    <t>LỚP: CĐ QTM.MT 21-1N-LT</t>
  </si>
  <si>
    <t>Thực tập tốt nghiệp. 200h; 
C. TUYỀN</t>
  </si>
  <si>
    <t>Pháp luật 2; c. Hà</t>
  </si>
  <si>
    <t>Thực tập tốt nghiệp. 200h; C. TUYỀN</t>
  </si>
  <si>
    <t>Anh văn2. C.Hiên. 8h</t>
  </si>
  <si>
    <t>Mạng truyền dẫn quang; 4H</t>
  </si>
  <si>
    <t>Thể dục 
(bs kỳ 1)</t>
  </si>
  <si>
    <t>Lập Trình Iot. 60H. T. NGHI</t>
  </si>
  <si>
    <t>SÁNG: LỚP: CĐ CN Ô TÔ K21-2,5N + CĐ CTTBCK K21-2,5N + TC CTTBCK K21-1,5N;
CHIỀU: LỚP: CĐ CBTPK21-2,5N + TC CBTP K21-3N</t>
  </si>
  <si>
    <t>Áp dụng từ ngày 14tháng 2 năm 2022</t>
  </si>
  <si>
    <t>TIN HỌC 1. 45H; T. TRƯƠNG; PM 1; 4H.
CĐ CN Ô TÔ K21-2,5N + CĐ CTTBCK K21-2,5N + TC CTTBCK K21-1,5N: 30</t>
  </si>
  <si>
    <t>TIN HỌC 1. 45H; T. TRƯƠNG; PM 1; 4H 
CĐ CBTPK21-2,5N + TC CBTP K21-3N: SĨ SỐ: 23</t>
  </si>
  <si>
    <t>Chào cờ, sinh hoạt chủ nhiệm (bù thứ 2)</t>
  </si>
  <si>
    <t>KT vi xử lý (bù 9/4)</t>
  </si>
  <si>
    <t>KT vi xử lý (bù 9/4/22)</t>
  </si>
  <si>
    <t>Thực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</si>
</sst>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"/>
  </numFmts>
  <fonts count="77">
    <font>
      <sz val="10"/>
      <color rgb="FF000000"/>
      <name val="Arial"/>
      <scheme val="minor"/>
    </font>
    <font>
      <b/>
      <sz val="14"/>
      <color rgb="FFEA4335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1155CC"/>
      <name val="Roboto"/>
    </font>
    <font>
      <sz val="11"/>
      <color rgb="FF000000"/>
      <name val="Calibri"/>
    </font>
    <font>
      <sz val="10"/>
      <name val="Arial"/>
    </font>
    <font>
      <b/>
      <sz val="14"/>
      <color rgb="FFFF0000"/>
      <name val="Calibri"/>
    </font>
    <font>
      <sz val="11"/>
      <color rgb="FF0000FF"/>
      <name val="Roboto"/>
    </font>
    <font>
      <sz val="10"/>
      <color rgb="FF0000FF"/>
      <name val="Roboto"/>
    </font>
    <font>
      <b/>
      <sz val="14"/>
      <color rgb="FFFF00FF"/>
      <name val="Roboto"/>
    </font>
    <font>
      <b/>
      <sz val="14"/>
      <color rgb="FF000000"/>
      <name val="Roboto"/>
    </font>
    <font>
      <sz val="11"/>
      <color rgb="FF000000"/>
      <name val="Roboto"/>
    </font>
    <font>
      <sz val="11"/>
      <color rgb="FF9900FF"/>
      <name val="Roboto"/>
    </font>
    <font>
      <sz val="11"/>
      <color rgb="FF990000"/>
      <name val="Roboto"/>
    </font>
    <font>
      <sz val="11"/>
      <color rgb="FFFF0000"/>
      <name val="Roboto"/>
    </font>
    <font>
      <sz val="11"/>
      <color rgb="FF274E13"/>
      <name val="Roboto"/>
    </font>
    <font>
      <sz val="10"/>
      <color theme="1"/>
      <name val="Roboto"/>
    </font>
    <font>
      <b/>
      <sz val="12"/>
      <color rgb="FF000000"/>
      <name val="Roboto"/>
    </font>
    <font>
      <sz val="11"/>
      <color theme="1"/>
      <name val="Roboto"/>
    </font>
    <font>
      <sz val="12"/>
      <color rgb="FF000000"/>
      <name val="&quot;Times New Roman&quot;"/>
    </font>
    <font>
      <b/>
      <u/>
      <sz val="12"/>
      <color rgb="FF274E13"/>
      <name val="&quot;Times New Roman&quot;"/>
    </font>
    <font>
      <sz val="12"/>
      <color rgb="FF274E13"/>
      <name val="&quot;Times New Roman&quot;"/>
    </font>
    <font>
      <sz val="10"/>
      <color rgb="FF274E13"/>
      <name val="Arial"/>
      <scheme val="minor"/>
    </font>
    <font>
      <sz val="11"/>
      <color rgb="FF274E13"/>
      <name val="Calibri"/>
    </font>
    <font>
      <b/>
      <sz val="12"/>
      <color rgb="FF274E13"/>
      <name val="&quot;Times New Roman&quot;"/>
    </font>
    <font>
      <u/>
      <sz val="12"/>
      <color rgb="FF274E13"/>
      <name val="&quot;Times New Roman&quot;"/>
    </font>
    <font>
      <sz val="12"/>
      <color theme="1"/>
      <name val="&quot;Times New Roman&quot;"/>
    </font>
    <font>
      <b/>
      <sz val="11"/>
      <color rgb="FF274E13"/>
      <name val="Roboto"/>
    </font>
    <font>
      <b/>
      <sz val="8"/>
      <color rgb="FF000000"/>
      <name val="&quot;Times New Roman&quot;"/>
    </font>
    <font>
      <b/>
      <sz val="11"/>
      <color rgb="FF741B47"/>
      <name val="Roboto"/>
    </font>
    <font>
      <sz val="12"/>
      <color theme="1"/>
      <name val="&quot;Calibri Light&quot;"/>
    </font>
    <font>
      <sz val="12"/>
      <color rgb="FF1C4587"/>
      <name val="&quot;Times New Roman&quot;"/>
    </font>
    <font>
      <sz val="10"/>
      <color rgb="FF1C4587"/>
      <name val="Arial"/>
      <scheme val="minor"/>
    </font>
    <font>
      <sz val="11"/>
      <color rgb="FF1C4587"/>
      <name val="Calibri"/>
    </font>
    <font>
      <b/>
      <u/>
      <sz val="12"/>
      <color rgb="FF1C4587"/>
      <name val="&quot;Times New Roman&quot;"/>
    </font>
    <font>
      <b/>
      <sz val="12"/>
      <color rgb="FF1C4587"/>
      <name val="&quot;Times New Roman&quot;"/>
    </font>
    <font>
      <u/>
      <sz val="12"/>
      <color rgb="FF1C4587"/>
      <name val="&quot;Times New Roman&quot;"/>
    </font>
    <font>
      <b/>
      <sz val="10"/>
      <color rgb="FFCC0000"/>
      <name val="Roboto"/>
    </font>
    <font>
      <b/>
      <sz val="8"/>
      <color rgb="FFCC0000"/>
      <name val="Roboto"/>
    </font>
    <font>
      <b/>
      <sz val="7"/>
      <color rgb="FFCC0000"/>
      <name val="Roboto"/>
    </font>
    <font>
      <sz val="10"/>
      <color rgb="FF000000"/>
      <name val="&quot;Times New Roman&quot;"/>
    </font>
    <font>
      <sz val="9"/>
      <color theme="1"/>
      <name val="&quot;Times New Roman&quot;"/>
    </font>
    <font>
      <b/>
      <sz val="12"/>
      <color rgb="FF0000FF"/>
      <name val="Arial"/>
      <scheme val="minor"/>
    </font>
    <font>
      <b/>
      <sz val="11"/>
      <color rgb="FF9900FF"/>
      <name val="Comfortaa"/>
    </font>
    <font>
      <b/>
      <sz val="11"/>
      <color rgb="FF1155CC"/>
      <name val="Roboto"/>
    </font>
    <font>
      <b/>
      <sz val="11"/>
      <color rgb="FFFF00FF"/>
      <name val="Roboto"/>
    </font>
    <font>
      <b/>
      <sz val="11"/>
      <color rgb="FF351C75"/>
      <name val="Docs-Roboto"/>
    </font>
    <font>
      <b/>
      <sz val="10"/>
      <color rgb="FF9900FF"/>
      <name val="Verdana"/>
    </font>
    <font>
      <b/>
      <sz val="10"/>
      <color rgb="FFFF00FF"/>
      <name val="Verdana"/>
    </font>
    <font>
      <b/>
      <sz val="12"/>
      <color rgb="FF1155CC"/>
      <name val="&quot;Times New Roman&quot;"/>
    </font>
    <font>
      <b/>
      <sz val="10"/>
      <color rgb="FF1155CC"/>
      <name val="Arial"/>
      <scheme val="minor"/>
    </font>
    <font>
      <b/>
      <u/>
      <sz val="12"/>
      <color rgb="FF1155CC"/>
      <name val="&quot;Times New Roman&quot;"/>
    </font>
    <font>
      <b/>
      <u/>
      <sz val="12"/>
      <color rgb="FF1155CC"/>
      <name val="&quot;Times New Roman&quot;"/>
    </font>
    <font>
      <b/>
      <sz val="11"/>
      <color rgb="FF351C75"/>
      <name val="Roboto"/>
    </font>
    <font>
      <sz val="10"/>
      <color theme="1"/>
      <name val="Arial"/>
      <scheme val="minor"/>
    </font>
    <font>
      <sz val="12"/>
      <color rgb="FF9900FF"/>
      <name val="&quot;Times New Roman&quot;"/>
    </font>
    <font>
      <sz val="10"/>
      <color rgb="FF9900FF"/>
      <name val="Arial"/>
      <scheme val="minor"/>
    </font>
    <font>
      <sz val="11"/>
      <color rgb="FF9900FF"/>
      <name val="Calibri"/>
    </font>
    <font>
      <b/>
      <u/>
      <sz val="12"/>
      <color rgb="FF9900FF"/>
      <name val="&quot;Times New Roman&quot;"/>
    </font>
    <font>
      <b/>
      <sz val="12"/>
      <color rgb="FF9900FF"/>
      <name val="&quot;Times New Roman&quot;"/>
    </font>
    <font>
      <u/>
      <sz val="12"/>
      <color rgb="FF9900FF"/>
      <name val="&quot;Times New Roman&quot;"/>
    </font>
    <font>
      <b/>
      <sz val="11"/>
      <color rgb="FF741B47"/>
      <name val="Docs-Roboto"/>
    </font>
    <font>
      <sz val="12"/>
      <color rgb="FFCC0000"/>
      <name val="&quot;Times New Roman&quot;"/>
    </font>
    <font>
      <sz val="10"/>
      <color rgb="FFCC0000"/>
      <name val="Arial"/>
      <scheme val="minor"/>
    </font>
    <font>
      <b/>
      <u/>
      <sz val="12"/>
      <color rgb="FFCC0000"/>
      <name val="&quot;Times New Roman&quot;"/>
    </font>
    <font>
      <b/>
      <sz val="12"/>
      <color rgb="FFCC0000"/>
      <name val="&quot;Times New Roman&quot;"/>
    </font>
    <font>
      <u/>
      <sz val="12"/>
      <color rgb="FFCC0000"/>
      <name val="&quot;Times New Roman&quot;"/>
    </font>
    <font>
      <b/>
      <sz val="12"/>
      <color rgb="FF741B47"/>
      <name val="Roboto"/>
    </font>
    <font>
      <b/>
      <sz val="12"/>
      <color rgb="FF0C343D"/>
      <name val="Roboto"/>
    </font>
    <font>
      <b/>
      <sz val="12"/>
      <color rgb="FF0000FF"/>
      <name val="Roboto"/>
    </font>
    <font>
      <b/>
      <sz val="12"/>
      <color rgb="FF0000FF"/>
      <name val="Docs-Roboto"/>
    </font>
    <font>
      <sz val="9"/>
      <color rgb="FF0000FF"/>
      <name val="Roboto"/>
    </font>
    <font>
      <sz val="11"/>
      <color rgb="FFFF00FF"/>
      <name val="Roboto"/>
    </font>
    <font>
      <sz val="8"/>
      <name val="Arial"/>
      <family val="2"/>
    </font>
    <font>
      <sz val="9"/>
      <color rgb="FF000000"/>
      <name val="Docs-Roboto"/>
    </font>
    <font>
      <b/>
      <sz val="10"/>
      <color rgb="FF0000FF"/>
      <name val="Roboto"/>
    </font>
  </fonts>
  <fills count="3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E699"/>
        <bgColor rgb="FFFFE699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00B050"/>
        <bgColor rgb="FF00B050"/>
      </patternFill>
    </fill>
    <fill>
      <patternFill patternType="solid">
        <fgColor rgb="FFC9C9C9"/>
        <bgColor rgb="FFC9C9C9"/>
      </patternFill>
    </fill>
    <fill>
      <patternFill patternType="solid">
        <fgColor rgb="FF548235"/>
        <bgColor rgb="FF548235"/>
      </patternFill>
    </fill>
    <fill>
      <patternFill patternType="solid">
        <fgColor rgb="FFFFC000"/>
        <bgColor rgb="FFFFC000"/>
      </patternFill>
    </fill>
    <fill>
      <patternFill patternType="solid">
        <fgColor rgb="FFFF6699"/>
        <bgColor rgb="FFFF6699"/>
      </patternFill>
    </fill>
    <fill>
      <patternFill patternType="solid">
        <fgColor rgb="FF0B5394"/>
        <bgColor rgb="FF0B5394"/>
      </patternFill>
    </fill>
    <fill>
      <patternFill patternType="solid">
        <fgColor rgb="FF6D9EEB"/>
        <bgColor rgb="FF6D9EEB"/>
      </patternFill>
    </fill>
    <fill>
      <patternFill patternType="solid">
        <fgColor rgb="FFB4A7D6"/>
        <bgColor rgb="FFB4A7D6"/>
      </patternFill>
    </fill>
    <fill>
      <patternFill patternType="solid">
        <fgColor rgb="FFFF6600"/>
        <bgColor rgb="FFFF6600"/>
      </patternFill>
    </fill>
    <fill>
      <patternFill patternType="solid">
        <fgColor theme="5"/>
        <bgColor theme="5"/>
      </patternFill>
    </fill>
    <fill>
      <patternFill patternType="solid">
        <fgColor rgb="FF93C47D"/>
        <bgColor rgb="FF93C47D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/>
      <diagonal/>
    </border>
    <border>
      <left style="medium">
        <color rgb="FFFF00FF"/>
      </left>
      <right style="medium">
        <color rgb="FFFF00FF"/>
      </right>
      <top/>
      <bottom style="medium">
        <color rgb="FFFF00FF"/>
      </bottom>
      <diagonal/>
    </border>
    <border>
      <left style="medium">
        <color rgb="FF9900FF"/>
      </left>
      <right style="medium">
        <color rgb="FF9900FF"/>
      </right>
      <top style="medium">
        <color rgb="FF9900FF"/>
      </top>
      <bottom style="medium">
        <color rgb="FF9900FF"/>
      </bottom>
      <diagonal/>
    </border>
    <border>
      <left style="medium">
        <color rgb="FF9900FF"/>
      </left>
      <right style="medium">
        <color rgb="FF9900FF"/>
      </right>
      <top style="medium">
        <color rgb="FF9900FF"/>
      </top>
      <bottom/>
      <diagonal/>
    </border>
    <border>
      <left style="medium">
        <color rgb="FF9900FF"/>
      </left>
      <right style="medium">
        <color rgb="FF9900FF"/>
      </right>
      <top/>
      <bottom style="medium">
        <color rgb="FF9900FF"/>
      </bottom>
      <diagonal/>
    </border>
    <border>
      <left style="medium">
        <color rgb="FF990000"/>
      </left>
      <right/>
      <top style="medium">
        <color rgb="FF990000"/>
      </top>
      <bottom style="thin">
        <color rgb="FF990000"/>
      </bottom>
      <diagonal/>
    </border>
    <border>
      <left/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medium">
        <color rgb="FF990000"/>
      </top>
      <bottom/>
      <diagonal/>
    </border>
    <border>
      <left style="thin">
        <color rgb="FF990000"/>
      </left>
      <right/>
      <top style="medium">
        <color rgb="FF990000"/>
      </top>
      <bottom style="thin">
        <color rgb="FF990000"/>
      </bottom>
      <diagonal/>
    </border>
    <border>
      <left/>
      <right/>
      <top style="medium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medium">
        <color rgb="FF990000"/>
      </top>
      <bottom style="thin">
        <color rgb="FF990000"/>
      </bottom>
      <diagonal/>
    </border>
    <border>
      <left style="medium">
        <color rgb="FF990000"/>
      </left>
      <right/>
      <top style="thin">
        <color rgb="FF990000"/>
      </top>
      <bottom style="thin">
        <color rgb="FF990000"/>
      </bottom>
      <diagonal/>
    </border>
    <border>
      <left/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/>
      <bottom/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/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/>
      <top style="thin">
        <color rgb="FF990000"/>
      </top>
      <bottom/>
      <diagonal/>
    </border>
    <border>
      <left/>
      <right/>
      <top style="thin">
        <color rgb="FF990000"/>
      </top>
      <bottom/>
      <diagonal/>
    </border>
    <border>
      <left/>
      <right style="thin">
        <color rgb="FF990000"/>
      </right>
      <top style="thin">
        <color rgb="FF990000"/>
      </top>
      <bottom/>
      <diagonal/>
    </border>
    <border>
      <left/>
      <right style="thin">
        <color rgb="FF99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/>
      <diagonal/>
    </border>
    <border>
      <left style="thin">
        <color rgb="FF99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 style="thin">
        <color rgb="FF990000"/>
      </bottom>
      <diagonal/>
    </border>
    <border>
      <left style="thin">
        <color rgb="FF990000"/>
      </left>
      <right/>
      <top/>
      <bottom style="thin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 style="thin">
        <color rgb="FF990000"/>
      </right>
      <top/>
      <bottom style="thin">
        <color rgb="FF99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medium">
        <color rgb="FF990000"/>
      </bottom>
      <diagonal/>
    </border>
    <border>
      <left style="thin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 style="medium">
        <color rgb="FF990000"/>
      </bottom>
      <diagonal/>
    </border>
    <border>
      <left style="medium">
        <color rgb="FF990000"/>
      </left>
      <right/>
      <top style="medium">
        <color rgb="FF990000"/>
      </top>
      <bottom style="medium">
        <color rgb="FF990000"/>
      </bottom>
      <diagonal/>
    </border>
    <border>
      <left/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 style="medium">
        <color rgb="FF990000"/>
      </left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 style="medium">
        <color rgb="FF990000"/>
      </left>
      <right style="medium">
        <color rgb="FF990000"/>
      </right>
      <top/>
      <bottom/>
      <diagonal/>
    </border>
    <border>
      <left style="medium">
        <color rgb="FF990000"/>
      </left>
      <right style="medium">
        <color rgb="FF990000"/>
      </right>
      <top/>
      <bottom style="medium">
        <color rgb="FF990000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990000"/>
      </left>
      <right/>
      <top/>
      <bottom/>
      <diagonal/>
    </border>
    <border>
      <left/>
      <right style="medium">
        <color rgb="FF99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/>
      <diagonal/>
    </border>
    <border>
      <left/>
      <right style="medium">
        <color rgb="FFCC0000"/>
      </right>
      <top/>
      <bottom/>
      <diagonal/>
    </border>
    <border>
      <left style="medium">
        <color rgb="FFCC0000"/>
      </left>
      <right style="medium">
        <color rgb="FFCC0000"/>
      </right>
      <top/>
      <bottom/>
      <diagonal/>
    </border>
    <border>
      <left style="medium">
        <color rgb="FFCC0000"/>
      </left>
      <right style="medium">
        <color rgb="FFCC0000"/>
      </right>
      <top/>
      <bottom style="medium">
        <color rgb="FFCC0000"/>
      </bottom>
      <diagonal/>
    </border>
    <border>
      <left/>
      <right style="medium">
        <color rgb="FFCC0000"/>
      </right>
      <top/>
      <bottom style="medium">
        <color rgb="FFCC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990000"/>
      </bottom>
      <diagonal/>
    </border>
    <border>
      <left/>
      <right style="thin">
        <color rgb="FF990000"/>
      </right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thin">
        <color rgb="FF000000"/>
      </top>
      <bottom/>
      <diagonal/>
    </border>
    <border>
      <left style="thin">
        <color rgb="FF990000"/>
      </left>
      <right/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double">
        <color rgb="FF000000"/>
      </top>
      <bottom style="thin">
        <color rgb="FF990000"/>
      </bottom>
      <diagonal/>
    </border>
    <border>
      <left style="thin">
        <color rgb="FF990000"/>
      </left>
      <right/>
      <top style="thin">
        <color rgb="FF000000"/>
      </top>
      <bottom style="thin">
        <color rgb="FF990000"/>
      </bottom>
      <diagonal/>
    </border>
    <border>
      <left/>
      <right/>
      <top style="thin">
        <color rgb="FF000000"/>
      </top>
      <bottom style="thin">
        <color rgb="FF990000"/>
      </bottom>
      <diagonal/>
    </border>
    <border>
      <left/>
      <right style="thin">
        <color rgb="FF990000"/>
      </right>
      <top style="thin">
        <color rgb="FF000000"/>
      </top>
      <bottom style="thin">
        <color rgb="FF990000"/>
      </bottom>
      <diagonal/>
    </border>
    <border>
      <left/>
      <right/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double">
        <color rgb="FF000000"/>
      </right>
      <top style="double">
        <color rgb="FF000000"/>
      </top>
      <bottom style="thin">
        <color rgb="FF990000"/>
      </bottom>
      <diagonal/>
    </border>
    <border>
      <left style="thin">
        <color rgb="FF000000"/>
      </left>
      <right/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double">
        <color rgb="FF000000"/>
      </right>
      <top style="thin">
        <color rgb="FF990000"/>
      </top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/>
      <top style="thin">
        <color rgb="FF990000"/>
      </top>
      <bottom style="thin">
        <color rgb="FF990000"/>
      </bottom>
      <diagonal/>
    </border>
    <border>
      <left/>
      <right/>
      <top style="thin">
        <color rgb="FF990000"/>
      </top>
      <bottom style="thin">
        <color rgb="FF990000"/>
      </bottom>
      <diagonal/>
    </border>
    <border>
      <left/>
      <right style="thin">
        <color rgb="FF000000"/>
      </right>
      <top style="thin">
        <color rgb="FF990000"/>
      </top>
      <bottom style="thin">
        <color rgb="FF990000"/>
      </bottom>
      <diagonal/>
    </border>
    <border>
      <left style="thin">
        <color rgb="FF000000"/>
      </left>
      <right style="thin">
        <color rgb="FF990000"/>
      </right>
      <top style="thin">
        <color rgb="FF990000"/>
      </top>
      <bottom/>
      <diagonal/>
    </border>
    <border>
      <left/>
      <right style="thin">
        <color rgb="FF000000"/>
      </right>
      <top style="thin">
        <color rgb="FF990000"/>
      </top>
      <bottom/>
      <diagonal/>
    </border>
    <border>
      <left style="thin">
        <color rgb="FF000000"/>
      </left>
      <right style="thin">
        <color rgb="FF99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990000"/>
      </right>
      <top/>
      <bottom style="thin">
        <color rgb="FF990000"/>
      </bottom>
      <diagonal/>
    </border>
    <border>
      <left/>
      <right style="thin">
        <color rgb="FF000000"/>
      </right>
      <top/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 style="thin">
        <color rgb="FF990000"/>
      </top>
      <bottom/>
      <diagonal/>
    </border>
    <border>
      <left style="double">
        <color rgb="FF000000"/>
      </left>
      <right style="thin">
        <color rgb="FF990000"/>
      </right>
      <top/>
      <bottom/>
      <diagonal/>
    </border>
    <border>
      <left style="double">
        <color rgb="FF000000"/>
      </left>
      <right style="thin">
        <color rgb="FF990000"/>
      </right>
      <top/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/>
      <bottom style="double">
        <color rgb="FF000000"/>
      </bottom>
      <diagonal/>
    </border>
    <border>
      <left style="thin">
        <color rgb="FF990000"/>
      </left>
      <right style="thin">
        <color rgb="FF990000"/>
      </right>
      <top/>
      <bottom style="double">
        <color rgb="FF000000"/>
      </bottom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double">
        <color rgb="FF000000"/>
      </bottom>
      <diagonal/>
    </border>
    <border>
      <left style="thin">
        <color rgb="FF990000"/>
      </left>
      <right/>
      <top/>
      <bottom style="thin">
        <color rgb="FF000000"/>
      </bottom>
      <diagonal/>
    </border>
    <border>
      <left style="thin">
        <color rgb="FF990000"/>
      </left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/>
      <right style="medium">
        <color rgb="FF990000"/>
      </right>
      <top style="thin">
        <color rgb="FF990000"/>
      </top>
      <bottom/>
      <diagonal/>
    </border>
    <border>
      <left/>
      <right style="medium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/>
      <diagonal/>
    </border>
    <border>
      <left style="thin">
        <color rgb="FF990000"/>
      </left>
      <right style="medium">
        <color rgb="FF990000"/>
      </right>
      <top/>
      <bottom/>
      <diagonal/>
    </border>
    <border>
      <left style="thin">
        <color rgb="FF990000"/>
      </left>
      <right style="medium">
        <color rgb="FF990000"/>
      </right>
      <top/>
      <bottom style="thin">
        <color rgb="FF990000"/>
      </bottom>
      <diagonal/>
    </border>
    <border>
      <left/>
      <right style="medium">
        <color rgb="FF990000"/>
      </right>
      <top/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 style="medium">
        <color rgb="FF99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0000"/>
      </left>
      <right/>
      <top style="thin">
        <color rgb="FF990000"/>
      </top>
      <bottom style="medium">
        <color rgb="FF990000"/>
      </bottom>
      <diagonal/>
    </border>
    <border>
      <left/>
      <right style="thin">
        <color rgb="FF990000"/>
      </right>
      <top style="thin">
        <color rgb="FF990000"/>
      </top>
      <bottom style="medium">
        <color rgb="FF990000"/>
      </bottom>
      <diagonal/>
    </border>
    <border>
      <left style="medium">
        <color rgb="FF990000"/>
      </left>
      <right style="thin">
        <color rgb="FF990000"/>
      </right>
      <top style="medium">
        <color rgb="FF990000"/>
      </top>
      <bottom style="medium">
        <color rgb="FF990000"/>
      </bottom>
      <diagonal/>
    </border>
    <border>
      <left style="thin">
        <color rgb="FF990000"/>
      </left>
      <right style="thin">
        <color rgb="FF990000"/>
      </right>
      <top style="medium">
        <color rgb="FF990000"/>
      </top>
      <bottom style="medium">
        <color rgb="FF990000"/>
      </bottom>
      <diagonal/>
    </border>
    <border>
      <left style="thin">
        <color rgb="FF990000"/>
      </left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 style="medium">
        <color rgb="FF99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0000"/>
      </left>
      <right style="thin">
        <color indexed="64"/>
      </right>
      <top style="thin">
        <color indexed="64"/>
      </top>
      <bottom style="medium">
        <color rgb="FF99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990000"/>
      </bottom>
      <diagonal/>
    </border>
    <border>
      <left style="thin">
        <color rgb="FF990000"/>
      </left>
      <right style="medium">
        <color rgb="FF990000"/>
      </right>
      <top/>
      <bottom style="medium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99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99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0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3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10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/>
    <xf numFmtId="0" fontId="19" fillId="4" borderId="7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5" fillId="0" borderId="0" xfId="0" applyFont="1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9" fillId="0" borderId="0" xfId="0" applyFont="1" applyAlignment="1"/>
    <xf numFmtId="0" fontId="28" fillId="0" borderId="19" xfId="0" applyFont="1" applyBorder="1" applyAlignment="1">
      <alignment horizontal="center" vertical="center" wrapText="1"/>
    </xf>
    <xf numFmtId="164" fontId="28" fillId="0" borderId="19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13" borderId="24" xfId="0" applyFont="1" applyFill="1" applyBorder="1" applyAlignment="1">
      <alignment horizontal="center" vertical="center" wrapText="1"/>
    </xf>
    <xf numFmtId="0" fontId="30" fillId="13" borderId="25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vertical="center" wrapText="1"/>
    </xf>
    <xf numFmtId="0" fontId="27" fillId="15" borderId="28" xfId="0" applyFont="1" applyFill="1" applyBorder="1"/>
    <xf numFmtId="0" fontId="27" fillId="15" borderId="29" xfId="0" applyFont="1" applyFill="1" applyBorder="1" applyAlignment="1"/>
    <xf numFmtId="0" fontId="30" fillId="13" borderId="31" xfId="0" applyFont="1" applyFill="1" applyBorder="1" applyAlignment="1">
      <alignment horizontal="center" vertical="center" wrapText="1"/>
    </xf>
    <xf numFmtId="0" fontId="30" fillId="13" borderId="0" xfId="0" applyFont="1" applyFill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0" fontId="27" fillId="15" borderId="32" xfId="0" applyFont="1" applyFill="1" applyBorder="1" applyAlignment="1">
      <alignment horizontal="center"/>
    </xf>
    <xf numFmtId="0" fontId="30" fillId="13" borderId="27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/>
    <xf numFmtId="0" fontId="30" fillId="13" borderId="34" xfId="0" applyFont="1" applyFill="1" applyBorder="1" applyAlignment="1">
      <alignment horizontal="center" vertical="center" wrapText="1"/>
    </xf>
    <xf numFmtId="0" fontId="30" fillId="13" borderId="35" xfId="0" applyFont="1" applyFill="1" applyBorder="1" applyAlignment="1">
      <alignment horizontal="center" vertical="center" wrapText="1"/>
    </xf>
    <xf numFmtId="0" fontId="30" fillId="13" borderId="36" xfId="0" applyFont="1" applyFill="1" applyBorder="1" applyAlignment="1">
      <alignment horizontal="center" vertical="center" wrapText="1"/>
    </xf>
    <xf numFmtId="0" fontId="27" fillId="15" borderId="28" xfId="0" applyFont="1" applyFill="1" applyBorder="1" applyAlignment="1"/>
    <xf numFmtId="0" fontId="5" fillId="15" borderId="37" xfId="0" applyFont="1" applyFill="1" applyBorder="1" applyAlignment="1"/>
    <xf numFmtId="0" fontId="5" fillId="15" borderId="38" xfId="0" applyFont="1" applyFill="1" applyBorder="1" applyAlignment="1"/>
    <xf numFmtId="0" fontId="5" fillId="15" borderId="28" xfId="0" applyFont="1" applyFill="1" applyBorder="1" applyAlignment="1"/>
    <xf numFmtId="0" fontId="27" fillId="15" borderId="32" xfId="0" applyFont="1" applyFill="1" applyBorder="1" applyAlignment="1"/>
    <xf numFmtId="0" fontId="27" fillId="15" borderId="38" xfId="0" applyFont="1" applyFill="1" applyBorder="1" applyAlignment="1"/>
    <xf numFmtId="0" fontId="27" fillId="15" borderId="37" xfId="0" applyFont="1" applyFill="1" applyBorder="1" applyAlignment="1"/>
    <xf numFmtId="0" fontId="30" fillId="0" borderId="41" xfId="0" applyFont="1" applyBorder="1" applyAlignment="1">
      <alignment horizontal="center" vertical="center" wrapText="1"/>
    </xf>
    <xf numFmtId="0" fontId="30" fillId="0" borderId="41" xfId="0" applyFont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34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2" fillId="0" borderId="0" xfId="0" applyFont="1" applyAlignment="1">
      <alignment horizontal="center"/>
    </xf>
    <xf numFmtId="0" fontId="39" fillId="0" borderId="49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 vertical="center"/>
    </xf>
    <xf numFmtId="164" fontId="40" fillId="0" borderId="49" xfId="0" applyNumberFormat="1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2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4" fillId="0" borderId="66" xfId="0" applyFont="1" applyBorder="1"/>
    <xf numFmtId="0" fontId="44" fillId="0" borderId="66" xfId="0" applyFont="1" applyBorder="1" applyAlignment="1">
      <alignment horizontal="center"/>
    </xf>
    <xf numFmtId="0" fontId="45" fillId="0" borderId="66" xfId="0" applyFont="1" applyBorder="1" applyAlignment="1">
      <alignment horizontal="center"/>
    </xf>
    <xf numFmtId="0" fontId="46" fillId="0" borderId="66" xfId="0" applyFont="1" applyBorder="1" applyAlignment="1">
      <alignment horizontal="center"/>
    </xf>
    <xf numFmtId="0" fontId="48" fillId="0" borderId="66" xfId="0" applyFont="1" applyBorder="1" applyAlignment="1">
      <alignment horizontal="center"/>
    </xf>
    <xf numFmtId="0" fontId="48" fillId="0" borderId="66" xfId="0" applyFont="1" applyBorder="1" applyAlignment="1">
      <alignment horizontal="center"/>
    </xf>
    <xf numFmtId="0" fontId="50" fillId="0" borderId="0" xfId="0" applyFont="1" applyAlignment="1"/>
    <xf numFmtId="0" fontId="51" fillId="0" borderId="0" xfId="0" applyFont="1"/>
    <xf numFmtId="0" fontId="53" fillId="0" borderId="0" xfId="0" applyFont="1" applyAlignment="1"/>
    <xf numFmtId="0" fontId="54" fillId="0" borderId="76" xfId="0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164" fontId="54" fillId="0" borderId="19" xfId="0" applyNumberFormat="1" applyFont="1" applyBorder="1" applyAlignment="1">
      <alignment horizontal="center" vertical="center" wrapText="1"/>
    </xf>
    <xf numFmtId="0" fontId="54" fillId="0" borderId="83" xfId="0" applyFont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15" borderId="19" xfId="0" applyFont="1" applyFill="1" applyBorder="1" applyAlignment="1">
      <alignment vertical="center" wrapText="1"/>
    </xf>
    <xf numFmtId="0" fontId="54" fillId="0" borderId="24" xfId="0" applyFont="1" applyBorder="1" applyAlignment="1">
      <alignment horizontal="center" vertical="center" wrapText="1"/>
    </xf>
    <xf numFmtId="0" fontId="55" fillId="0" borderId="0" xfId="0" applyFont="1"/>
    <xf numFmtId="0" fontId="54" fillId="0" borderId="19" xfId="0" applyFont="1" applyBorder="1" applyAlignment="1">
      <alignment vertical="center" wrapText="1"/>
    </xf>
    <xf numFmtId="0" fontId="54" fillId="0" borderId="83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99" xfId="0" applyFont="1" applyBorder="1" applyAlignment="1">
      <alignment horizontal="center" vertical="center" wrapText="1"/>
    </xf>
    <xf numFmtId="0" fontId="48" fillId="0" borderId="6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56" fillId="0" borderId="0" xfId="0" applyFont="1" applyAlignment="1"/>
    <xf numFmtId="0" fontId="58" fillId="0" borderId="0" xfId="0" applyFont="1" applyAlignment="1"/>
    <xf numFmtId="0" fontId="60" fillId="0" borderId="0" xfId="0" applyFont="1" applyAlignment="1"/>
    <xf numFmtId="0" fontId="61" fillId="0" borderId="0" xfId="0" applyFont="1" applyAlignment="1"/>
    <xf numFmtId="0" fontId="54" fillId="0" borderId="10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0" xfId="0" applyFont="1" applyBorder="1" applyAlignment="1">
      <alignment vertical="center" wrapText="1"/>
    </xf>
    <xf numFmtId="0" fontId="54" fillId="0" borderId="102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63" fillId="0" borderId="0" xfId="0" applyFont="1" applyAlignment="1"/>
    <xf numFmtId="0" fontId="66" fillId="0" borderId="0" xfId="0" applyFont="1" applyAlignment="1"/>
    <xf numFmtId="0" fontId="67" fillId="0" borderId="0" xfId="0" applyFont="1" applyAlignment="1"/>
    <xf numFmtId="0" fontId="5" fillId="0" borderId="0" xfId="0" applyFont="1" applyAlignment="1"/>
    <xf numFmtId="0" fontId="68" fillId="0" borderId="15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164" fontId="68" fillId="0" borderId="19" xfId="0" applyNumberFormat="1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102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0" borderId="19" xfId="0" applyFont="1" applyBorder="1" applyAlignment="1">
      <alignment vertical="center"/>
    </xf>
    <xf numFmtId="0" fontId="68" fillId="0" borderId="20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68" fillId="0" borderId="35" xfId="0" applyFont="1" applyBorder="1" applyAlignment="1">
      <alignment vertical="center"/>
    </xf>
    <xf numFmtId="0" fontId="68" fillId="9" borderId="19" xfId="0" applyFont="1" applyFill="1" applyBorder="1" applyAlignment="1">
      <alignment vertical="center"/>
    </xf>
    <xf numFmtId="0" fontId="68" fillId="0" borderId="41" xfId="0" applyFont="1" applyBorder="1" applyAlignment="1">
      <alignment horizontal="center" vertical="center"/>
    </xf>
    <xf numFmtId="0" fontId="68" fillId="0" borderId="41" xfId="0" applyFont="1" applyBorder="1" applyAlignment="1">
      <alignment vertical="center"/>
    </xf>
    <xf numFmtId="0" fontId="68" fillId="0" borderId="45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69" fillId="0" borderId="19" xfId="0" applyFont="1" applyBorder="1" applyAlignment="1">
      <alignment horizontal="center" vertical="center" wrapText="1"/>
    </xf>
    <xf numFmtId="164" fontId="69" fillId="0" borderId="19" xfId="0" applyNumberFormat="1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35" xfId="0" applyFont="1" applyBorder="1" applyAlignment="1">
      <alignment horizontal="center" vertical="center" wrapText="1"/>
    </xf>
    <xf numFmtId="0" fontId="69" fillId="0" borderId="36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27" xfId="0" applyFont="1" applyBorder="1" applyAlignment="1">
      <alignment horizontal="center" vertical="center" wrapText="1"/>
    </xf>
    <xf numFmtId="0" fontId="69" fillId="0" borderId="19" xfId="0" applyFont="1" applyBorder="1" applyAlignment="1">
      <alignment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35" xfId="0" applyFont="1" applyBorder="1" applyAlignment="1">
      <alignment horizontal="center" vertical="center" wrapText="1"/>
    </xf>
    <xf numFmtId="0" fontId="69" fillId="0" borderId="36" xfId="0" applyFont="1" applyBorder="1" applyAlignment="1">
      <alignment horizontal="center" vertical="center" wrapText="1"/>
    </xf>
    <xf numFmtId="0" fontId="69" fillId="0" borderId="19" xfId="0" applyFont="1" applyBorder="1" applyAlignment="1">
      <alignment vertical="center" wrapText="1"/>
    </xf>
    <xf numFmtId="0" fontId="69" fillId="0" borderId="25" xfId="0" applyFont="1" applyBorder="1" applyAlignment="1">
      <alignment vertical="center" wrapText="1"/>
    </xf>
    <xf numFmtId="0" fontId="69" fillId="0" borderId="26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27" xfId="0" applyFont="1" applyBorder="1" applyAlignment="1">
      <alignment vertical="center" wrapText="1"/>
    </xf>
    <xf numFmtId="0" fontId="69" fillId="0" borderId="35" xfId="0" applyFont="1" applyBorder="1" applyAlignment="1">
      <alignment vertical="center" wrapText="1"/>
    </xf>
    <xf numFmtId="0" fontId="69" fillId="0" borderId="36" xfId="0" applyFont="1" applyBorder="1" applyAlignment="1">
      <alignment vertical="center" wrapText="1"/>
    </xf>
    <xf numFmtId="0" fontId="8" fillId="0" borderId="49" xfId="0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70" fillId="0" borderId="101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8" fillId="0" borderId="102" xfId="0" applyFont="1" applyBorder="1" applyAlignment="1">
      <alignment vertical="center"/>
    </xf>
    <xf numFmtId="0" fontId="70" fillId="0" borderId="19" xfId="0" applyFont="1" applyBorder="1" applyAlignment="1">
      <alignment vertical="center" wrapText="1"/>
    </xf>
    <xf numFmtId="0" fontId="70" fillId="0" borderId="20" xfId="0" applyFont="1" applyBorder="1" applyAlignment="1">
      <alignment vertical="center" wrapText="1"/>
    </xf>
    <xf numFmtId="0" fontId="8" fillId="0" borderId="102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2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0" fillId="17" borderId="26" xfId="0" applyFont="1" applyFill="1" applyBorder="1" applyAlignment="1">
      <alignment horizontal="center" vertical="center" wrapText="1"/>
    </xf>
    <xf numFmtId="0" fontId="70" fillId="17" borderId="36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vertical="center" wrapText="1"/>
    </xf>
    <xf numFmtId="0" fontId="70" fillId="0" borderId="107" xfId="0" applyFont="1" applyBorder="1" applyAlignment="1">
      <alignment vertical="center" wrapText="1"/>
    </xf>
    <xf numFmtId="0" fontId="8" fillId="0" borderId="110" xfId="0" applyFont="1" applyBorder="1" applyAlignment="1">
      <alignment vertical="center"/>
    </xf>
    <xf numFmtId="0" fontId="70" fillId="0" borderId="41" xfId="0" applyFont="1" applyBorder="1" applyAlignment="1">
      <alignment vertical="center" wrapText="1"/>
    </xf>
    <xf numFmtId="0" fontId="70" fillId="0" borderId="45" xfId="0" applyFont="1" applyBorder="1" applyAlignment="1">
      <alignment vertical="center" wrapText="1"/>
    </xf>
    <xf numFmtId="0" fontId="0" fillId="0" borderId="111" xfId="0" applyFont="1" applyBorder="1" applyAlignment="1"/>
    <xf numFmtId="0" fontId="6" fillId="0" borderId="111" xfId="0" applyFont="1" applyBorder="1" applyAlignment="1"/>
    <xf numFmtId="164" fontId="40" fillId="33" borderId="49" xfId="0" applyNumberFormat="1" applyFont="1" applyFill="1" applyBorder="1" applyAlignment="1">
      <alignment horizontal="center"/>
    </xf>
    <xf numFmtId="0" fontId="6" fillId="0" borderId="57" xfId="0" applyFont="1" applyBorder="1" applyAlignment="1"/>
    <xf numFmtId="0" fontId="8" fillId="0" borderId="33" xfId="0" applyFont="1" applyBorder="1" applyAlignment="1">
      <alignment vertical="center"/>
    </xf>
    <xf numFmtId="0" fontId="70" fillId="0" borderId="111" xfId="0" applyFont="1" applyFill="1" applyBorder="1" applyAlignment="1">
      <alignment vertical="center" wrapText="1"/>
    </xf>
    <xf numFmtId="0" fontId="6" fillId="0" borderId="111" xfId="0" applyFont="1" applyFill="1" applyBorder="1" applyAlignment="1"/>
    <xf numFmtId="0" fontId="70" fillId="0" borderId="17" xfId="0" applyFont="1" applyBorder="1" applyAlignment="1">
      <alignment vertical="center" wrapText="1"/>
    </xf>
    <xf numFmtId="0" fontId="0" fillId="0" borderId="111" xfId="0" applyFont="1" applyFill="1" applyBorder="1" applyAlignment="1"/>
    <xf numFmtId="0" fontId="0" fillId="0" borderId="112" xfId="0" applyFont="1" applyBorder="1" applyAlignment="1"/>
    <xf numFmtId="0" fontId="12" fillId="0" borderId="111" xfId="0" applyFont="1" applyBorder="1" applyAlignment="1">
      <alignment vertical="center"/>
    </xf>
    <xf numFmtId="0" fontId="6" fillId="0" borderId="114" xfId="0" applyFont="1" applyBorder="1" applyAlignment="1"/>
    <xf numFmtId="0" fontId="12" fillId="0" borderId="111" xfId="0" applyFont="1" applyFill="1" applyBorder="1" applyAlignment="1">
      <alignment vertical="center" wrapText="1"/>
    </xf>
    <xf numFmtId="0" fontId="70" fillId="0" borderId="34" xfId="0" applyFont="1" applyBorder="1" applyAlignment="1">
      <alignment vertical="center" wrapText="1"/>
    </xf>
    <xf numFmtId="0" fontId="70" fillId="0" borderId="85" xfId="0" applyFont="1" applyBorder="1" applyAlignment="1">
      <alignment vertical="center" wrapText="1"/>
    </xf>
    <xf numFmtId="0" fontId="6" fillId="0" borderId="111" xfId="0" applyFont="1" applyBorder="1" applyAlignment="1">
      <alignment wrapText="1"/>
    </xf>
    <xf numFmtId="0" fontId="70" fillId="0" borderId="116" xfId="0" applyFont="1" applyBorder="1" applyAlignment="1">
      <alignment vertical="center" wrapText="1"/>
    </xf>
    <xf numFmtId="0" fontId="70" fillId="0" borderId="36" xfId="0" applyFont="1" applyBorder="1" applyAlignment="1">
      <alignment vertical="center" wrapText="1"/>
    </xf>
    <xf numFmtId="0" fontId="70" fillId="0" borderId="117" xfId="0" applyFont="1" applyBorder="1" applyAlignment="1">
      <alignment vertical="center" wrapText="1"/>
    </xf>
    <xf numFmtId="0" fontId="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0" fillId="0" borderId="113" xfId="0" applyFont="1" applyBorder="1" applyAlignment="1"/>
    <xf numFmtId="0" fontId="8" fillId="0" borderId="121" xfId="0" applyFont="1" applyBorder="1" applyAlignment="1">
      <alignment vertical="center"/>
    </xf>
    <xf numFmtId="0" fontId="6" fillId="0" borderId="122" xfId="0" applyFont="1" applyBorder="1" applyAlignment="1"/>
    <xf numFmtId="0" fontId="6" fillId="0" borderId="123" xfId="0" applyFont="1" applyBorder="1" applyAlignment="1"/>
    <xf numFmtId="0" fontId="6" fillId="0" borderId="123" xfId="0" applyFont="1" applyFill="1" applyBorder="1" applyAlignment="1"/>
    <xf numFmtId="0" fontId="70" fillId="0" borderId="40" xfId="0" applyFont="1" applyBorder="1" applyAlignment="1">
      <alignment vertical="center" wrapText="1"/>
    </xf>
    <xf numFmtId="0" fontId="70" fillId="0" borderId="124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4" fillId="1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6" fillId="0" borderId="21" xfId="0" applyFont="1" applyBorder="1"/>
    <xf numFmtId="0" fontId="31" fillId="0" borderId="0" xfId="0" applyFont="1" applyAlignment="1">
      <alignment horizontal="center"/>
    </xf>
    <xf numFmtId="0" fontId="0" fillId="0" borderId="0" xfId="0" applyFont="1" applyAlignment="1"/>
    <xf numFmtId="0" fontId="28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1" xfId="0" applyFont="1" applyBorder="1"/>
    <xf numFmtId="0" fontId="30" fillId="14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6" fillId="0" borderId="31" xfId="0" applyFont="1" applyBorder="1"/>
    <xf numFmtId="0" fontId="6" fillId="0" borderId="27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30" fillId="15" borderId="0" xfId="0" applyFont="1" applyFill="1" applyAlignment="1">
      <alignment horizontal="center"/>
    </xf>
    <xf numFmtId="0" fontId="30" fillId="0" borderId="24" xfId="0" applyFont="1" applyBorder="1" applyAlignment="1">
      <alignment horizontal="center" vertical="center" wrapText="1"/>
    </xf>
    <xf numFmtId="0" fontId="30" fillId="16" borderId="24" xfId="0" applyFont="1" applyFill="1" applyBorder="1" applyAlignment="1">
      <alignment horizontal="center" vertical="center" wrapText="1"/>
    </xf>
    <xf numFmtId="0" fontId="30" fillId="13" borderId="24" xfId="0" applyFont="1" applyFill="1" applyBorder="1" applyAlignment="1">
      <alignment horizontal="center" vertical="center" wrapText="1"/>
    </xf>
    <xf numFmtId="0" fontId="30" fillId="17" borderId="24" xfId="0" applyFont="1" applyFill="1" applyBorder="1" applyAlignment="1">
      <alignment horizontal="center" vertical="center" wrapText="1"/>
    </xf>
    <xf numFmtId="0" fontId="30" fillId="13" borderId="0" xfId="0" applyFont="1" applyFill="1" applyAlignment="1">
      <alignment horizontal="center" vertical="center" wrapText="1"/>
    </xf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30" fillId="0" borderId="22" xfId="0" applyFont="1" applyBorder="1" applyAlignment="1">
      <alignment horizontal="center" vertical="center" wrapText="1"/>
    </xf>
    <xf numFmtId="0" fontId="6" fillId="0" borderId="30" xfId="0" applyFont="1" applyBorder="1"/>
    <xf numFmtId="0" fontId="6" fillId="0" borderId="39" xfId="0" applyFont="1" applyBorder="1"/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33" xfId="0" applyFont="1" applyBorder="1"/>
    <xf numFmtId="0" fontId="6" fillId="0" borderId="40" xfId="0" applyFont="1" applyBorder="1"/>
    <xf numFmtId="0" fontId="25" fillId="0" borderId="0" xfId="0" applyFont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6" fillId="0" borderId="18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12" fillId="13" borderId="53" xfId="0" applyFont="1" applyFill="1" applyBorder="1" applyAlignment="1">
      <alignment horizontal="center" vertical="center" wrapText="1"/>
    </xf>
    <xf numFmtId="0" fontId="6" fillId="0" borderId="54" xfId="0" applyFont="1" applyBorder="1"/>
    <xf numFmtId="0" fontId="6" fillId="0" borderId="55" xfId="0" applyFont="1" applyBorder="1"/>
    <xf numFmtId="0" fontId="6" fillId="0" borderId="59" xfId="0" applyFont="1" applyBorder="1"/>
    <xf numFmtId="0" fontId="6" fillId="0" borderId="60" xfId="0" applyFont="1" applyBorder="1"/>
    <xf numFmtId="0" fontId="6" fillId="0" borderId="64" xfId="0" applyFont="1" applyBorder="1"/>
    <xf numFmtId="0" fontId="6" fillId="0" borderId="65" xfId="0" applyFont="1" applyBorder="1"/>
    <xf numFmtId="0" fontId="19" fillId="20" borderId="46" xfId="0" applyFont="1" applyFill="1" applyBorder="1" applyAlignment="1">
      <alignment horizontal="center" vertical="center" wrapText="1"/>
    </xf>
    <xf numFmtId="0" fontId="6" fillId="0" borderId="50" xfId="0" applyFont="1" applyBorder="1"/>
    <xf numFmtId="0" fontId="6" fillId="0" borderId="47" xfId="0" applyFont="1" applyBorder="1"/>
    <xf numFmtId="0" fontId="19" fillId="22" borderId="46" xfId="0" applyFont="1" applyFill="1" applyBorder="1" applyAlignment="1">
      <alignment horizontal="center" vertical="center" wrapText="1"/>
    </xf>
    <xf numFmtId="0" fontId="19" fillId="24" borderId="46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2" fillId="19" borderId="128" xfId="0" applyFont="1" applyFill="1" applyBorder="1" applyAlignment="1">
      <alignment horizontal="center" vertical="center" wrapText="1"/>
    </xf>
    <xf numFmtId="0" fontId="12" fillId="19" borderId="0" xfId="0" applyFont="1" applyFill="1" applyBorder="1" applyAlignment="1">
      <alignment horizontal="center" vertical="center" wrapText="1"/>
    </xf>
    <xf numFmtId="0" fontId="12" fillId="19" borderId="130" xfId="0" applyFont="1" applyFill="1" applyBorder="1" applyAlignment="1">
      <alignment horizontal="center" vertical="center" wrapText="1"/>
    </xf>
    <xf numFmtId="0" fontId="12" fillId="19" borderId="131" xfId="0" applyFont="1" applyFill="1" applyBorder="1" applyAlignment="1">
      <alignment horizontal="center" vertical="center" wrapText="1"/>
    </xf>
    <xf numFmtId="0" fontId="19" fillId="20" borderId="53" xfId="0" applyFont="1" applyFill="1" applyBorder="1" applyAlignment="1">
      <alignment horizontal="center" vertical="center" wrapText="1"/>
    </xf>
    <xf numFmtId="0" fontId="19" fillId="20" borderId="59" xfId="0" applyFont="1" applyFill="1" applyBorder="1" applyAlignment="1">
      <alignment horizontal="center" vertical="center" wrapText="1"/>
    </xf>
    <xf numFmtId="0" fontId="19" fillId="20" borderId="64" xfId="0" applyFont="1" applyFill="1" applyBorder="1" applyAlignment="1">
      <alignment horizontal="center" vertical="center" wrapText="1"/>
    </xf>
    <xf numFmtId="0" fontId="6" fillId="33" borderId="54" xfId="0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horizontal="center" vertical="center" wrapText="1"/>
    </xf>
    <xf numFmtId="0" fontId="6" fillId="33" borderId="131" xfId="0" applyFont="1" applyFill="1" applyBorder="1" applyAlignment="1">
      <alignment horizontal="center" vertical="center" wrapText="1"/>
    </xf>
    <xf numFmtId="0" fontId="6" fillId="34" borderId="125" xfId="0" applyFont="1" applyFill="1" applyBorder="1" applyAlignment="1">
      <alignment horizontal="center" vertical="center" wrapText="1"/>
    </xf>
    <xf numFmtId="0" fontId="6" fillId="34" borderId="126" xfId="0" applyFont="1" applyFill="1" applyBorder="1" applyAlignment="1">
      <alignment horizontal="center" vertical="center" wrapText="1"/>
    </xf>
    <xf numFmtId="0" fontId="6" fillId="34" borderId="127" xfId="0" applyFont="1" applyFill="1" applyBorder="1" applyAlignment="1">
      <alignment horizontal="center" vertical="center" wrapText="1"/>
    </xf>
    <xf numFmtId="0" fontId="6" fillId="34" borderId="128" xfId="0" applyFont="1" applyFill="1" applyBorder="1" applyAlignment="1">
      <alignment horizontal="center" vertical="center" wrapText="1"/>
    </xf>
    <xf numFmtId="0" fontId="6" fillId="34" borderId="0" xfId="0" applyFont="1" applyFill="1" applyBorder="1" applyAlignment="1">
      <alignment horizontal="center" vertical="center" wrapText="1"/>
    </xf>
    <xf numFmtId="0" fontId="6" fillId="34" borderId="129" xfId="0" applyFont="1" applyFill="1" applyBorder="1" applyAlignment="1">
      <alignment horizontal="center" vertical="center" wrapText="1"/>
    </xf>
    <xf numFmtId="0" fontId="19" fillId="0" borderId="134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6" fillId="0" borderId="51" xfId="0" applyFont="1" applyBorder="1"/>
    <xf numFmtId="0" fontId="6" fillId="0" borderId="52" xfId="0" applyFont="1" applyBorder="1"/>
    <xf numFmtId="0" fontId="19" fillId="0" borderId="53" xfId="0" applyFont="1" applyBorder="1" applyAlignment="1">
      <alignment horizontal="center" vertical="center" wrapText="1"/>
    </xf>
    <xf numFmtId="0" fontId="19" fillId="21" borderId="46" xfId="0" applyFont="1" applyFill="1" applyBorder="1" applyAlignment="1">
      <alignment horizontal="center" vertical="center" wrapText="1"/>
    </xf>
    <xf numFmtId="0" fontId="19" fillId="17" borderId="46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9" fillId="23" borderId="46" xfId="0" applyFont="1" applyFill="1" applyBorder="1" applyAlignment="1">
      <alignment horizontal="center" vertical="center" wrapText="1"/>
    </xf>
    <xf numFmtId="0" fontId="19" fillId="19" borderId="132" xfId="0" applyFont="1" applyFill="1" applyBorder="1" applyAlignment="1">
      <alignment horizontal="center" vertical="center" wrapText="1"/>
    </xf>
    <xf numFmtId="0" fontId="19" fillId="19" borderId="54" xfId="0" applyFont="1" applyFill="1" applyBorder="1" applyAlignment="1">
      <alignment horizontal="center" vertical="center" wrapText="1"/>
    </xf>
    <xf numFmtId="0" fontId="19" fillId="19" borderId="61" xfId="0" applyFont="1" applyFill="1" applyBorder="1" applyAlignment="1">
      <alignment horizontal="center" vertical="center" wrapText="1"/>
    </xf>
    <xf numFmtId="0" fontId="19" fillId="19" borderId="62" xfId="0" applyFont="1" applyFill="1" applyBorder="1" applyAlignment="1">
      <alignment horizontal="center" vertical="center" wrapText="1"/>
    </xf>
    <xf numFmtId="0" fontId="19" fillId="19" borderId="134" xfId="0" applyFont="1" applyFill="1" applyBorder="1" applyAlignment="1">
      <alignment horizontal="center" vertical="center" wrapText="1"/>
    </xf>
    <xf numFmtId="0" fontId="19" fillId="19" borderId="57" xfId="0" applyFont="1" applyFill="1" applyBorder="1" applyAlignment="1">
      <alignment horizontal="center" vertical="center" wrapText="1"/>
    </xf>
    <xf numFmtId="0" fontId="19" fillId="19" borderId="59" xfId="0" applyFont="1" applyFill="1" applyBorder="1" applyAlignment="1">
      <alignment horizontal="center" vertical="center" wrapText="1"/>
    </xf>
    <xf numFmtId="0" fontId="19" fillId="19" borderId="0" xfId="0" applyFont="1" applyFill="1" applyBorder="1" applyAlignment="1">
      <alignment horizontal="center" vertical="center" wrapText="1"/>
    </xf>
    <xf numFmtId="0" fontId="19" fillId="19" borderId="64" xfId="0" applyFont="1" applyFill="1" applyBorder="1" applyAlignment="1">
      <alignment horizontal="center" vertical="center" wrapText="1"/>
    </xf>
    <xf numFmtId="0" fontId="19" fillId="19" borderId="43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12" fillId="18" borderId="53" xfId="0" applyFont="1" applyFill="1" applyBorder="1" applyAlignment="1">
      <alignment horizontal="center" vertical="center" wrapText="1"/>
    </xf>
    <xf numFmtId="0" fontId="19" fillId="19" borderId="56" xfId="0" applyFont="1" applyFill="1" applyBorder="1" applyAlignment="1">
      <alignment horizontal="center" vertical="center" wrapText="1"/>
    </xf>
    <xf numFmtId="0" fontId="19" fillId="19" borderId="133" xfId="0" applyFont="1" applyFill="1" applyBorder="1" applyAlignment="1">
      <alignment horizontal="center" vertical="center" wrapText="1"/>
    </xf>
    <xf numFmtId="0" fontId="19" fillId="0" borderId="132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3" fillId="0" borderId="0" xfId="0" applyFont="1"/>
    <xf numFmtId="0" fontId="38" fillId="0" borderId="48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2" fillId="25" borderId="111" xfId="0" applyFont="1" applyFill="1" applyBorder="1" applyAlignment="1">
      <alignment horizontal="center" vertical="center" wrapText="1"/>
    </xf>
    <xf numFmtId="0" fontId="12" fillId="25" borderId="113" xfId="0" applyFont="1" applyFill="1" applyBorder="1" applyAlignment="1">
      <alignment horizontal="center" vertical="center" wrapText="1"/>
    </xf>
    <xf numFmtId="0" fontId="75" fillId="25" borderId="111" xfId="0" applyFont="1" applyFill="1" applyBorder="1" applyAlignment="1">
      <alignment horizontal="center" vertical="center" wrapText="1"/>
    </xf>
    <xf numFmtId="0" fontId="74" fillId="33" borderId="114" xfId="0" applyFont="1" applyFill="1" applyBorder="1" applyAlignment="1">
      <alignment horizontal="center" vertical="center" wrapText="1"/>
    </xf>
    <xf numFmtId="0" fontId="74" fillId="33" borderId="115" xfId="0" applyFont="1" applyFill="1" applyBorder="1" applyAlignment="1">
      <alignment horizontal="center" vertical="center" wrapText="1"/>
    </xf>
    <xf numFmtId="0" fontId="74" fillId="33" borderId="113" xfId="0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6" fillId="0" borderId="69" xfId="0" applyFont="1" applyBorder="1"/>
    <xf numFmtId="0" fontId="6" fillId="0" borderId="70" xfId="0" applyFont="1" applyBorder="1"/>
    <xf numFmtId="0" fontId="48" fillId="0" borderId="6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47" fillId="20" borderId="68" xfId="0" applyFont="1" applyFill="1" applyBorder="1" applyAlignment="1">
      <alignment horizontal="center" vertical="center" wrapText="1"/>
    </xf>
    <xf numFmtId="0" fontId="6" fillId="0" borderId="68" xfId="0" applyFont="1" applyBorder="1"/>
    <xf numFmtId="0" fontId="6" fillId="0" borderId="71" xfId="0" applyFont="1" applyBorder="1"/>
    <xf numFmtId="0" fontId="47" fillId="26" borderId="68" xfId="0" applyFont="1" applyFill="1" applyBorder="1" applyAlignment="1">
      <alignment horizontal="center" vertical="center" wrapText="1"/>
    </xf>
    <xf numFmtId="0" fontId="49" fillId="27" borderId="67" xfId="0" applyFont="1" applyFill="1" applyBorder="1" applyAlignment="1">
      <alignment horizontal="center" vertical="center" wrapText="1"/>
    </xf>
    <xf numFmtId="0" fontId="54" fillId="18" borderId="24" xfId="0" applyFont="1" applyFill="1" applyBorder="1" applyAlignment="1">
      <alignment horizontal="center" vertical="center" wrapText="1"/>
    </xf>
    <xf numFmtId="0" fontId="6" fillId="0" borderId="89" xfId="0" applyFont="1" applyBorder="1"/>
    <xf numFmtId="0" fontId="6" fillId="0" borderId="100" xfId="0" applyFont="1" applyBorder="1"/>
    <xf numFmtId="0" fontId="6" fillId="0" borderId="62" xfId="0" applyFont="1" applyBorder="1"/>
    <xf numFmtId="0" fontId="6" fillId="0" borderId="63" xfId="0" applyFont="1" applyBorder="1"/>
    <xf numFmtId="0" fontId="54" fillId="7" borderId="85" xfId="0" applyFont="1" applyFill="1" applyBorder="1" applyAlignment="1">
      <alignment horizontal="center" vertical="center" wrapText="1"/>
    </xf>
    <xf numFmtId="0" fontId="6" fillId="0" borderId="86" xfId="0" applyFont="1" applyBorder="1"/>
    <xf numFmtId="0" fontId="54" fillId="20" borderId="85" xfId="0" applyFont="1" applyFill="1" applyBorder="1" applyAlignment="1">
      <alignment horizontal="center" vertical="center" wrapText="1"/>
    </xf>
    <xf numFmtId="0" fontId="54" fillId="23" borderId="85" xfId="0" applyFont="1" applyFill="1" applyBorder="1" applyAlignment="1">
      <alignment horizontal="center" vertical="center" wrapText="1"/>
    </xf>
    <xf numFmtId="0" fontId="54" fillId="17" borderId="46" xfId="0" applyFont="1" applyFill="1" applyBorder="1" applyAlignment="1">
      <alignment horizontal="center" vertical="center" wrapText="1"/>
    </xf>
    <xf numFmtId="0" fontId="54" fillId="21" borderId="85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center" vertical="center" wrapText="1"/>
    </xf>
    <xf numFmtId="0" fontId="54" fillId="26" borderId="25" xfId="0" applyFont="1" applyFill="1" applyBorder="1" applyAlignment="1">
      <alignment horizontal="center" vertical="center" wrapText="1"/>
    </xf>
    <xf numFmtId="0" fontId="54" fillId="26" borderId="26" xfId="0" applyFont="1" applyFill="1" applyBorder="1" applyAlignment="1">
      <alignment horizontal="center" vertical="center" wrapText="1"/>
    </xf>
    <xf numFmtId="0" fontId="54" fillId="26" borderId="34" xfId="0" applyFont="1" applyFill="1" applyBorder="1" applyAlignment="1">
      <alignment horizontal="center" vertical="center" wrapText="1"/>
    </xf>
    <xf numFmtId="0" fontId="54" fillId="26" borderId="35" xfId="0" applyFont="1" applyFill="1" applyBorder="1" applyAlignment="1">
      <alignment horizontal="center" vertical="center" wrapText="1"/>
    </xf>
    <xf numFmtId="0" fontId="54" fillId="26" borderId="36" xfId="0" applyFont="1" applyFill="1" applyBorder="1" applyAlignment="1">
      <alignment horizontal="center" vertical="center" wrapText="1"/>
    </xf>
    <xf numFmtId="0" fontId="54" fillId="0" borderId="85" xfId="0" applyFont="1" applyBorder="1" applyAlignment="1">
      <alignment horizontal="center" vertical="center" wrapText="1"/>
    </xf>
    <xf numFmtId="0" fontId="6" fillId="0" borderId="87" xfId="0" applyFont="1" applyBorder="1"/>
    <xf numFmtId="0" fontId="54" fillId="22" borderId="34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center" vertical="center" wrapText="1"/>
    </xf>
    <xf numFmtId="0" fontId="54" fillId="24" borderId="85" xfId="0" applyFont="1" applyFill="1" applyBorder="1" applyAlignment="1">
      <alignment horizontal="center" vertical="center" wrapText="1"/>
    </xf>
    <xf numFmtId="0" fontId="54" fillId="20" borderId="24" xfId="0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6" fillId="0" borderId="91" xfId="0" applyFont="1" applyBorder="1"/>
    <xf numFmtId="0" fontId="6" fillId="0" borderId="93" xfId="0" applyFont="1" applyBorder="1"/>
    <xf numFmtId="0" fontId="54" fillId="22" borderId="85" xfId="0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6" fillId="0" borderId="98" xfId="0" applyFont="1" applyBorder="1"/>
    <xf numFmtId="0" fontId="54" fillId="0" borderId="72" xfId="0" applyFont="1" applyBorder="1" applyAlignment="1">
      <alignment horizontal="center" vertical="center" wrapText="1"/>
    </xf>
    <xf numFmtId="0" fontId="6" fillId="0" borderId="73" xfId="0" applyFont="1" applyBorder="1"/>
    <xf numFmtId="0" fontId="54" fillId="0" borderId="82" xfId="0" applyFont="1" applyBorder="1" applyAlignment="1">
      <alignment horizontal="center" vertical="center" wrapText="1"/>
    </xf>
    <xf numFmtId="0" fontId="54" fillId="0" borderId="88" xfId="0" applyFont="1" applyBorder="1" applyAlignment="1">
      <alignment horizontal="center" vertical="center" wrapText="1"/>
    </xf>
    <xf numFmtId="0" fontId="6" fillId="0" borderId="90" xfId="0" applyFont="1" applyBorder="1"/>
    <xf numFmtId="0" fontId="6" fillId="0" borderId="92" xfId="0" applyFont="1" applyBorder="1"/>
    <xf numFmtId="0" fontId="54" fillId="0" borderId="94" xfId="0" applyFont="1" applyBorder="1" applyAlignment="1">
      <alignment horizontal="center" vertical="center" wrapText="1"/>
    </xf>
    <xf numFmtId="0" fontId="6" fillId="0" borderId="95" xfId="0" applyFont="1" applyBorder="1"/>
    <xf numFmtId="0" fontId="6" fillId="0" borderId="96" xfId="0" applyFont="1" applyBorder="1"/>
    <xf numFmtId="0" fontId="6" fillId="0" borderId="97" xfId="0" applyFont="1" applyBorder="1"/>
    <xf numFmtId="0" fontId="50" fillId="0" borderId="0" xfId="0" applyFont="1" applyAlignment="1">
      <alignment horizontal="center"/>
    </xf>
    <xf numFmtId="0" fontId="54" fillId="0" borderId="74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6" fillId="0" borderId="78" xfId="0" applyFont="1" applyBorder="1"/>
    <xf numFmtId="0" fontId="6" fillId="0" borderId="79" xfId="0" applyFont="1" applyBorder="1"/>
    <xf numFmtId="0" fontId="6" fillId="0" borderId="80" xfId="0" applyFont="1" applyBorder="1"/>
    <xf numFmtId="0" fontId="51" fillId="0" borderId="0" xfId="0" applyFont="1"/>
    <xf numFmtId="0" fontId="52" fillId="0" borderId="0" xfId="0" applyFont="1" applyAlignment="1">
      <alignment horizontal="center"/>
    </xf>
    <xf numFmtId="0" fontId="49" fillId="29" borderId="67" xfId="0" applyFont="1" applyFill="1" applyBorder="1" applyAlignment="1">
      <alignment horizontal="center" vertical="center" wrapText="1"/>
    </xf>
    <xf numFmtId="0" fontId="47" fillId="16" borderId="68" xfId="0" applyFont="1" applyFill="1" applyBorder="1" applyAlignment="1">
      <alignment horizontal="center" vertical="center" wrapText="1"/>
    </xf>
    <xf numFmtId="0" fontId="49" fillId="28" borderId="67" xfId="0" applyFont="1" applyFill="1" applyBorder="1" applyAlignment="1">
      <alignment horizontal="center" vertical="center" wrapText="1"/>
    </xf>
    <xf numFmtId="0" fontId="5" fillId="14" borderId="56" xfId="0" applyFont="1" applyFill="1" applyBorder="1" applyAlignment="1">
      <alignment horizontal="center"/>
    </xf>
    <xf numFmtId="0" fontId="6" fillId="0" borderId="57" xfId="0" applyFont="1" applyBorder="1"/>
    <xf numFmtId="0" fontId="6" fillId="0" borderId="58" xfId="0" applyFont="1" applyBorder="1"/>
    <xf numFmtId="0" fontId="6" fillId="0" borderId="61" xfId="0" applyFont="1" applyBorder="1"/>
    <xf numFmtId="0" fontId="54" fillId="0" borderId="22" xfId="0" applyFont="1" applyBorder="1" applyAlignment="1">
      <alignment horizontal="center" vertical="center" wrapText="1"/>
    </xf>
    <xf numFmtId="0" fontId="54" fillId="16" borderId="24" xfId="0" applyFont="1" applyFill="1" applyBorder="1" applyAlignment="1">
      <alignment horizontal="center" vertical="center" wrapText="1"/>
    </xf>
    <xf numFmtId="0" fontId="6" fillId="0" borderId="103" xfId="0" applyFont="1" applyBorder="1"/>
    <xf numFmtId="0" fontId="54" fillId="14" borderId="24" xfId="0" applyFont="1" applyFill="1" applyBorder="1" applyAlignment="1">
      <alignment horizontal="center" vertical="center" wrapText="1"/>
    </xf>
    <xf numFmtId="0" fontId="54" fillId="17" borderId="85" xfId="0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26" borderId="85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7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62" fillId="17" borderId="68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/>
    </xf>
    <xf numFmtId="0" fontId="68" fillId="0" borderId="22" xfId="0" applyFont="1" applyBorder="1" applyAlignment="1">
      <alignment horizontal="center" vertical="center"/>
    </xf>
    <xf numFmtId="0" fontId="68" fillId="0" borderId="23" xfId="0" applyFont="1" applyBorder="1" applyAlignment="1">
      <alignment horizontal="center" vertical="center"/>
    </xf>
    <xf numFmtId="0" fontId="68" fillId="0" borderId="24" xfId="0" applyFont="1" applyBorder="1" applyAlignment="1">
      <alignment horizontal="center" vertical="center"/>
    </xf>
    <xf numFmtId="0" fontId="68" fillId="20" borderId="24" xfId="0" applyFont="1" applyFill="1" applyBorder="1" applyAlignment="1">
      <alignment horizontal="center" vertical="center"/>
    </xf>
    <xf numFmtId="0" fontId="68" fillId="13" borderId="24" xfId="0" applyFont="1" applyFill="1" applyBorder="1" applyAlignment="1">
      <alignment horizontal="center" vertical="center"/>
    </xf>
    <xf numFmtId="0" fontId="68" fillId="0" borderId="24" xfId="0" applyFont="1" applyBorder="1" applyAlignment="1">
      <alignment vertical="center"/>
    </xf>
    <xf numFmtId="0" fontId="68" fillId="17" borderId="24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14" borderId="24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6" xfId="0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8" fillId="0" borderId="85" xfId="0" applyFont="1" applyBorder="1" applyAlignment="1">
      <alignment horizontal="center" vertical="center"/>
    </xf>
    <xf numFmtId="0" fontId="6" fillId="0" borderId="104" xfId="0" applyFont="1" applyBorder="1"/>
    <xf numFmtId="0" fontId="68" fillId="26" borderId="24" xfId="0" applyFont="1" applyFill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 wrapText="1"/>
    </xf>
    <xf numFmtId="0" fontId="69" fillId="30" borderId="85" xfId="0" applyFont="1" applyFill="1" applyBorder="1" applyAlignment="1">
      <alignment horizontal="center" vertical="center" wrapText="1"/>
    </xf>
    <xf numFmtId="0" fontId="69" fillId="0" borderId="24" xfId="0" applyFont="1" applyBorder="1" applyAlignment="1">
      <alignment vertical="center" wrapText="1"/>
    </xf>
    <xf numFmtId="0" fontId="69" fillId="25" borderId="24" xfId="0" applyFont="1" applyFill="1" applyBorder="1" applyAlignment="1">
      <alignment horizontal="center" vertical="center" wrapText="1"/>
    </xf>
    <xf numFmtId="0" fontId="70" fillId="14" borderId="24" xfId="0" applyFont="1" applyFill="1" applyBorder="1" applyAlignment="1">
      <alignment horizontal="center" vertical="center" wrapText="1"/>
    </xf>
    <xf numFmtId="0" fontId="69" fillId="0" borderId="85" xfId="0" applyFont="1" applyBorder="1" applyAlignment="1">
      <alignment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1" borderId="105" xfId="0" applyFont="1" applyFill="1" applyBorder="1" applyAlignment="1">
      <alignment horizontal="center" vertical="center" wrapText="1"/>
    </xf>
    <xf numFmtId="0" fontId="6" fillId="0" borderId="106" xfId="0" applyFont="1" applyBorder="1"/>
    <xf numFmtId="0" fontId="6" fillId="0" borderId="107" xfId="0" applyFont="1" applyBorder="1"/>
    <xf numFmtId="0" fontId="70" fillId="25" borderId="24" xfId="0" applyFont="1" applyFill="1" applyBorder="1" applyAlignment="1">
      <alignment horizontal="center" vertical="center" wrapText="1"/>
    </xf>
    <xf numFmtId="0" fontId="71" fillId="30" borderId="0" xfId="0" applyFont="1" applyFill="1" applyAlignment="1">
      <alignment horizontal="center" vertical="center" wrapText="1"/>
    </xf>
    <xf numFmtId="0" fontId="6" fillId="0" borderId="108" xfId="0" applyFont="1" applyBorder="1"/>
    <xf numFmtId="0" fontId="69" fillId="0" borderId="23" xfId="0" applyFont="1" applyBorder="1" applyAlignment="1">
      <alignment horizontal="center" vertical="center" wrapText="1"/>
    </xf>
    <xf numFmtId="0" fontId="69" fillId="0" borderId="8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 wrapText="1"/>
    </xf>
    <xf numFmtId="0" fontId="70" fillId="30" borderId="0" xfId="0" applyFont="1" applyFill="1" applyAlignment="1">
      <alignment horizontal="center" vertical="center" wrapText="1"/>
    </xf>
    <xf numFmtId="0" fontId="70" fillId="15" borderId="0" xfId="0" applyFont="1" applyFill="1" applyAlignment="1">
      <alignment horizontal="center" vertical="center" wrapText="1"/>
    </xf>
    <xf numFmtId="0" fontId="71" fillId="15" borderId="0" xfId="0" applyFont="1" applyFill="1" applyAlignment="1">
      <alignment horizontal="center" vertical="center" wrapText="1"/>
    </xf>
    <xf numFmtId="0" fontId="70" fillId="17" borderId="24" xfId="0" applyFont="1" applyFill="1" applyBorder="1" applyAlignment="1">
      <alignment horizontal="center" vertical="center" wrapText="1"/>
    </xf>
    <xf numFmtId="0" fontId="70" fillId="30" borderId="8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70" fillId="25" borderId="113" xfId="0" applyFont="1" applyFill="1" applyBorder="1" applyAlignment="1">
      <alignment horizontal="center" vertical="center" wrapText="1"/>
    </xf>
    <xf numFmtId="0" fontId="70" fillId="25" borderId="111" xfId="0" applyFont="1" applyFill="1" applyBorder="1" applyAlignment="1">
      <alignment horizontal="center" vertical="center" wrapText="1"/>
    </xf>
    <xf numFmtId="0" fontId="76" fillId="25" borderId="0" xfId="0" applyFont="1" applyFill="1" applyBorder="1" applyAlignment="1">
      <alignment horizontal="center" vertical="center" wrapText="1"/>
    </xf>
    <xf numFmtId="0" fontId="76" fillId="25" borderId="35" xfId="0" applyFont="1" applyFill="1" applyBorder="1" applyAlignment="1">
      <alignment horizontal="center" vertical="center" wrapText="1"/>
    </xf>
    <xf numFmtId="0" fontId="76" fillId="33" borderId="23" xfId="0" applyFont="1" applyFill="1" applyBorder="1" applyAlignment="1">
      <alignment horizontal="center" vertical="center" wrapText="1"/>
    </xf>
    <xf numFmtId="0" fontId="76" fillId="33" borderId="18" xfId="0" applyFont="1" applyFill="1" applyBorder="1" applyAlignment="1">
      <alignment horizontal="center" vertical="center" wrapText="1"/>
    </xf>
    <xf numFmtId="0" fontId="76" fillId="33" borderId="40" xfId="0" applyFont="1" applyFill="1" applyBorder="1" applyAlignment="1">
      <alignment horizontal="center" vertical="center" wrapText="1"/>
    </xf>
    <xf numFmtId="0" fontId="70" fillId="0" borderId="121" xfId="0" applyFont="1" applyBorder="1" applyAlignment="1">
      <alignment horizontal="center" vertical="center" wrapText="1"/>
    </xf>
    <xf numFmtId="0" fontId="6" fillId="0" borderId="111" xfId="0" applyFont="1" applyBorder="1"/>
    <xf numFmtId="0" fontId="6" fillId="0" borderId="121" xfId="0" applyFont="1" applyBorder="1"/>
    <xf numFmtId="0" fontId="71" fillId="1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70" fillId="16" borderId="24" xfId="0" applyFont="1" applyFill="1" applyBorder="1" applyAlignment="1">
      <alignment horizontal="center" vertical="center" wrapText="1"/>
    </xf>
    <xf numFmtId="0" fontId="70" fillId="18" borderId="24" xfId="0" applyFont="1" applyFill="1" applyBorder="1" applyAlignment="1">
      <alignment horizontal="center" vertical="center" wrapText="1"/>
    </xf>
    <xf numFmtId="0" fontId="70" fillId="3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"/>
  <sheetViews>
    <sheetView workbookViewId="0"/>
  </sheetViews>
  <sheetFormatPr defaultColWidth="12.7109375" defaultRowHeight="15.75" customHeight="1"/>
  <cols>
    <col min="1" max="1" width="8.7109375" customWidth="1"/>
    <col min="2" max="2" width="19.42578125" customWidth="1"/>
    <col min="3" max="3" width="22.42578125" customWidth="1"/>
    <col min="4" max="4" width="25.28515625" customWidth="1"/>
    <col min="5" max="5" width="19.85546875" customWidth="1"/>
    <col min="6" max="6" width="26.28515625" customWidth="1"/>
    <col min="7" max="7" width="24.28515625" customWidth="1"/>
    <col min="8" max="8" width="15.7109375" customWidth="1"/>
  </cols>
  <sheetData>
    <row r="1" spans="1:8" ht="18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50.25" customHeight="1">
      <c r="A2" s="3" t="s">
        <v>8</v>
      </c>
      <c r="B2" s="243" t="s">
        <v>9</v>
      </c>
      <c r="C2" s="4" t="s">
        <v>10</v>
      </c>
      <c r="D2" s="245" t="s">
        <v>11</v>
      </c>
      <c r="E2" s="5"/>
      <c r="F2" s="6" t="s">
        <v>12</v>
      </c>
      <c r="G2" s="7"/>
      <c r="H2" s="246" t="s">
        <v>13</v>
      </c>
    </row>
    <row r="3" spans="1:8" ht="46.5" customHeight="1">
      <c r="A3" s="8" t="s">
        <v>14</v>
      </c>
      <c r="B3" s="244"/>
      <c r="C3" s="7"/>
      <c r="D3" s="244"/>
      <c r="E3" s="5" t="s">
        <v>15</v>
      </c>
      <c r="F3" s="9" t="s">
        <v>16</v>
      </c>
      <c r="G3" s="7"/>
      <c r="H3" s="244"/>
    </row>
    <row r="5" spans="1:8" ht="18.75">
      <c r="A5" s="10" t="s">
        <v>17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</row>
    <row r="6" spans="1:8" ht="47.25" customHeight="1">
      <c r="A6" s="12" t="s">
        <v>8</v>
      </c>
      <c r="B6" s="13"/>
      <c r="C6" s="13"/>
      <c r="D6" s="13"/>
      <c r="E6" s="247" t="s">
        <v>18</v>
      </c>
      <c r="F6" s="14"/>
      <c r="G6" s="15" t="s">
        <v>19</v>
      </c>
      <c r="H6" s="13"/>
    </row>
    <row r="7" spans="1:8" ht="51.75" customHeight="1">
      <c r="A7" s="16" t="s">
        <v>14</v>
      </c>
      <c r="B7" s="249" t="s">
        <v>20</v>
      </c>
      <c r="C7" s="249" t="s">
        <v>21</v>
      </c>
      <c r="D7" s="17" t="s">
        <v>22</v>
      </c>
      <c r="E7" s="248"/>
      <c r="F7" s="15" t="s">
        <v>23</v>
      </c>
      <c r="G7" s="250" t="s">
        <v>24</v>
      </c>
      <c r="H7" s="251"/>
    </row>
    <row r="8" spans="1:8" ht="53.25" customHeight="1">
      <c r="A8" s="18" t="s">
        <v>25</v>
      </c>
      <c r="B8" s="248"/>
      <c r="C8" s="248"/>
      <c r="D8" s="19" t="s">
        <v>26</v>
      </c>
      <c r="E8" s="20"/>
      <c r="F8" s="20"/>
      <c r="G8" s="248"/>
      <c r="H8" s="248"/>
    </row>
    <row r="10" spans="1:8" ht="18">
      <c r="A10" s="21" t="s">
        <v>27</v>
      </c>
      <c r="B10" s="22" t="s">
        <v>1</v>
      </c>
      <c r="C10" s="22" t="s">
        <v>2</v>
      </c>
      <c r="D10" s="22" t="s">
        <v>3</v>
      </c>
      <c r="E10" s="22" t="s">
        <v>4</v>
      </c>
      <c r="F10" s="22" t="s">
        <v>5</v>
      </c>
      <c r="G10" s="22" t="s">
        <v>6</v>
      </c>
      <c r="H10" s="22" t="s">
        <v>7</v>
      </c>
    </row>
    <row r="11" spans="1:8" ht="69.75" customHeight="1">
      <c r="A11" s="23" t="s">
        <v>8</v>
      </c>
      <c r="B11" s="240" t="s">
        <v>28</v>
      </c>
      <c r="C11" s="24" t="s">
        <v>29</v>
      </c>
      <c r="D11" s="25" t="s">
        <v>30</v>
      </c>
      <c r="E11" s="26" t="s">
        <v>31</v>
      </c>
      <c r="F11" s="27"/>
      <c r="G11" s="240"/>
      <c r="H11" s="240"/>
    </row>
    <row r="12" spans="1:8" ht="57">
      <c r="A12" s="28" t="s">
        <v>14</v>
      </c>
      <c r="B12" s="241"/>
      <c r="C12" s="29" t="s">
        <v>32</v>
      </c>
      <c r="D12" s="30"/>
      <c r="E12" s="242" t="s">
        <v>33</v>
      </c>
      <c r="F12" s="31"/>
      <c r="G12" s="241"/>
      <c r="H12" s="241"/>
    </row>
    <row r="13" spans="1:8" ht="33.75" customHeight="1">
      <c r="A13" s="32" t="s">
        <v>25</v>
      </c>
      <c r="B13" s="33"/>
      <c r="C13" s="34"/>
      <c r="D13" s="35"/>
      <c r="E13" s="241"/>
      <c r="F13" s="36"/>
      <c r="G13" s="37"/>
      <c r="H13" s="37"/>
    </row>
  </sheetData>
  <mergeCells count="12">
    <mergeCell ref="B11:B12"/>
    <mergeCell ref="G11:G12"/>
    <mergeCell ref="H11:H12"/>
    <mergeCell ref="E12:E13"/>
    <mergeCell ref="B2:B3"/>
    <mergeCell ref="D2:D3"/>
    <mergeCell ref="H2:H3"/>
    <mergeCell ref="E6:E7"/>
    <mergeCell ref="C7:C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47"/>
  <sheetViews>
    <sheetView workbookViewId="0"/>
  </sheetViews>
  <sheetFormatPr defaultColWidth="12.7109375" defaultRowHeight="15.75" customHeight="1"/>
  <cols>
    <col min="1" max="1" width="7.140625" customWidth="1"/>
    <col min="2" max="17" width="6.42578125" customWidth="1"/>
    <col min="18" max="18" width="8.42578125" customWidth="1"/>
    <col min="19" max="22" width="6.42578125" customWidth="1"/>
  </cols>
  <sheetData>
    <row r="1" spans="1:38">
      <c r="A1" s="478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40"/>
      <c r="N1" s="40"/>
      <c r="O1" s="289"/>
      <c r="P1" s="255"/>
      <c r="Q1" s="255"/>
      <c r="R1" s="255"/>
      <c r="S1" s="255"/>
      <c r="T1" s="255"/>
      <c r="U1" s="255"/>
      <c r="V1" s="255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>
      <c r="A2" s="288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40"/>
      <c r="N2" s="40"/>
      <c r="O2" s="289"/>
      <c r="P2" s="255"/>
      <c r="Q2" s="255"/>
      <c r="R2" s="255"/>
      <c r="S2" s="255"/>
      <c r="T2" s="255"/>
      <c r="U2" s="255"/>
      <c r="V2" s="255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>
      <c r="A3" s="40"/>
      <c r="B3" s="42"/>
      <c r="C3" s="42"/>
      <c r="D3" s="42"/>
      <c r="E3" s="42"/>
      <c r="F3" s="42"/>
      <c r="G3" s="42"/>
      <c r="H3" s="42"/>
      <c r="I3" s="40"/>
      <c r="J3" s="40"/>
      <c r="K3" s="40"/>
      <c r="L3" s="40"/>
      <c r="M3" s="40"/>
      <c r="N3" s="40"/>
      <c r="O3" s="40"/>
      <c r="P3" s="43"/>
      <c r="Q3" s="40"/>
      <c r="R3" s="40"/>
      <c r="S3" s="40"/>
      <c r="T3" s="40"/>
      <c r="U3" s="40"/>
      <c r="V3" s="40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>
      <c r="A4" s="284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8">
      <c r="A5" s="284" t="s">
        <v>150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38">
      <c r="A6" s="284" t="s">
        <v>151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>
      <c r="A7" s="289"/>
      <c r="B7" s="255"/>
      <c r="C7" s="156"/>
      <c r="D7" s="156"/>
      <c r="E7" s="156"/>
      <c r="F7" s="156"/>
      <c r="G7" s="156"/>
      <c r="H7" s="156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38" ht="47.25">
      <c r="A8" s="477" t="s">
        <v>39</v>
      </c>
      <c r="B8" s="281"/>
      <c r="C8" s="476" t="s">
        <v>40</v>
      </c>
      <c r="D8" s="477" t="s">
        <v>41</v>
      </c>
      <c r="E8" s="379"/>
      <c r="F8" s="281"/>
      <c r="G8" s="477" t="s">
        <v>42</v>
      </c>
      <c r="H8" s="281"/>
      <c r="I8" s="477" t="s">
        <v>43</v>
      </c>
      <c r="J8" s="379"/>
      <c r="K8" s="379"/>
      <c r="L8" s="281"/>
      <c r="M8" s="477" t="s">
        <v>44</v>
      </c>
      <c r="N8" s="379"/>
      <c r="O8" s="379"/>
      <c r="P8" s="379"/>
      <c r="Q8" s="281"/>
      <c r="R8" s="477" t="s">
        <v>45</v>
      </c>
      <c r="S8" s="379"/>
      <c r="T8" s="379"/>
      <c r="U8" s="281"/>
      <c r="V8" s="157" t="s">
        <v>46</v>
      </c>
      <c r="W8" s="4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38" ht="63">
      <c r="A9" s="477" t="s">
        <v>47</v>
      </c>
      <c r="B9" s="281"/>
      <c r="C9" s="286"/>
      <c r="D9" s="157" t="s">
        <v>48</v>
      </c>
      <c r="E9" s="157" t="s">
        <v>49</v>
      </c>
      <c r="F9" s="86" t="s">
        <v>86</v>
      </c>
      <c r="G9" s="157" t="s">
        <v>50</v>
      </c>
      <c r="H9" s="157" t="s">
        <v>51</v>
      </c>
      <c r="I9" s="157" t="s">
        <v>52</v>
      </c>
      <c r="J9" s="158">
        <v>44902</v>
      </c>
      <c r="K9" s="157" t="s">
        <v>50</v>
      </c>
      <c r="L9" s="157" t="s">
        <v>51</v>
      </c>
      <c r="M9" s="157" t="s">
        <v>53</v>
      </c>
      <c r="N9" s="158">
        <v>44808</v>
      </c>
      <c r="O9" s="157" t="s">
        <v>54</v>
      </c>
      <c r="P9" s="157" t="s">
        <v>55</v>
      </c>
      <c r="Q9" s="157" t="s">
        <v>56</v>
      </c>
      <c r="R9" s="158">
        <v>44744</v>
      </c>
      <c r="S9" s="157" t="s">
        <v>57</v>
      </c>
      <c r="T9" s="157" t="s">
        <v>58</v>
      </c>
      <c r="U9" s="157" t="s">
        <v>59</v>
      </c>
      <c r="V9" s="157" t="s">
        <v>60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>
      <c r="A10" s="477" t="s">
        <v>61</v>
      </c>
      <c r="B10" s="281"/>
      <c r="C10" s="253"/>
      <c r="D10" s="157">
        <v>1</v>
      </c>
      <c r="E10" s="157">
        <v>2</v>
      </c>
      <c r="F10" s="157">
        <v>3</v>
      </c>
      <c r="G10" s="157">
        <v>4</v>
      </c>
      <c r="H10" s="157">
        <v>5</v>
      </c>
      <c r="I10" s="157">
        <v>6</v>
      </c>
      <c r="J10" s="157">
        <v>7</v>
      </c>
      <c r="K10" s="157">
        <v>8</v>
      </c>
      <c r="L10" s="157">
        <v>9</v>
      </c>
      <c r="M10" s="157">
        <v>10</v>
      </c>
      <c r="N10" s="157">
        <v>11</v>
      </c>
      <c r="O10" s="157">
        <v>12</v>
      </c>
      <c r="P10" s="157">
        <v>13</v>
      </c>
      <c r="Q10" s="157">
        <v>14</v>
      </c>
      <c r="R10" s="157">
        <v>15</v>
      </c>
      <c r="S10" s="157">
        <v>16</v>
      </c>
      <c r="T10" s="157">
        <v>17</v>
      </c>
      <c r="U10" s="157">
        <v>18</v>
      </c>
      <c r="V10" s="157">
        <v>19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ht="16.5" customHeight="1">
      <c r="A11" s="476" t="s">
        <v>62</v>
      </c>
      <c r="B11" s="476" t="s">
        <v>63</v>
      </c>
      <c r="C11" s="157" t="s">
        <v>64</v>
      </c>
      <c r="D11" s="159" t="s">
        <v>76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1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55"/>
      <c r="AL11" s="56"/>
    </row>
    <row r="12" spans="1:38" ht="16.5" customHeight="1">
      <c r="A12" s="286"/>
      <c r="B12" s="253"/>
      <c r="C12" s="157" t="s">
        <v>67</v>
      </c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4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60"/>
    </row>
    <row r="13" spans="1:38" ht="16.5" customHeight="1">
      <c r="A13" s="286"/>
      <c r="B13" s="476" t="s">
        <v>68</v>
      </c>
      <c r="C13" s="157" t="s">
        <v>64</v>
      </c>
      <c r="D13" s="165"/>
      <c r="E13" s="469" t="s">
        <v>152</v>
      </c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470" t="s">
        <v>153</v>
      </c>
      <c r="S13" s="166"/>
      <c r="T13" s="167"/>
      <c r="U13" s="167"/>
      <c r="V13" s="16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62"/>
    </row>
    <row r="14" spans="1:38" ht="16.5" customHeight="1">
      <c r="A14" s="286"/>
      <c r="B14" s="253"/>
      <c r="C14" s="165"/>
      <c r="D14" s="165"/>
      <c r="E14" s="262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471"/>
      <c r="S14" s="169"/>
      <c r="T14" s="170"/>
      <c r="U14" s="170"/>
      <c r="V14" s="17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62"/>
    </row>
    <row r="15" spans="1:38" ht="16.5" customHeight="1">
      <c r="A15" s="253"/>
      <c r="B15" s="172" t="s">
        <v>154</v>
      </c>
      <c r="C15" s="157" t="s">
        <v>67</v>
      </c>
      <c r="D15" s="165"/>
      <c r="E15" s="264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472"/>
      <c r="S15" s="173"/>
      <c r="T15" s="174"/>
      <c r="U15" s="174"/>
      <c r="V15" s="175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66"/>
      <c r="AL15" s="67"/>
    </row>
    <row r="16" spans="1:38" ht="16.5" customHeight="1">
      <c r="A16" s="476" t="s">
        <v>69</v>
      </c>
      <c r="B16" s="476"/>
      <c r="C16" s="157" t="s">
        <v>64</v>
      </c>
      <c r="D16" s="463" t="s">
        <v>76</v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1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68"/>
      <c r="AL16" s="67"/>
    </row>
    <row r="17" spans="1:38" ht="16.5" customHeight="1">
      <c r="A17" s="286"/>
      <c r="B17" s="253"/>
      <c r="C17" s="157" t="s">
        <v>67</v>
      </c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6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68"/>
      <c r="AL17" s="67"/>
    </row>
    <row r="18" spans="1:38" ht="16.5" customHeight="1">
      <c r="A18" s="286"/>
      <c r="B18" s="476" t="s">
        <v>68</v>
      </c>
      <c r="C18" s="157" t="s">
        <v>64</v>
      </c>
      <c r="D18" s="176"/>
      <c r="E18" s="176"/>
      <c r="F18" s="473" t="s">
        <v>155</v>
      </c>
      <c r="G18" s="260"/>
      <c r="H18" s="260"/>
      <c r="I18" s="260"/>
      <c r="J18" s="260"/>
      <c r="K18" s="260"/>
      <c r="L18" s="260"/>
      <c r="M18" s="260"/>
      <c r="N18" s="260"/>
      <c r="O18" s="260"/>
      <c r="P18" s="261"/>
      <c r="Q18" s="474" t="s">
        <v>153</v>
      </c>
      <c r="R18" s="294"/>
      <c r="S18" s="177"/>
      <c r="T18" s="177"/>
      <c r="U18" s="177"/>
      <c r="V18" s="17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68"/>
      <c r="AL18" s="67"/>
    </row>
    <row r="19" spans="1:38" ht="16.5" customHeight="1">
      <c r="A19" s="253"/>
      <c r="B19" s="253"/>
      <c r="C19" s="157" t="s">
        <v>67</v>
      </c>
      <c r="D19" s="176"/>
      <c r="E19" s="176"/>
      <c r="F19" s="262"/>
      <c r="G19" s="255"/>
      <c r="H19" s="255"/>
      <c r="I19" s="255"/>
      <c r="J19" s="255"/>
      <c r="K19" s="255"/>
      <c r="L19" s="255"/>
      <c r="M19" s="255"/>
      <c r="N19" s="255"/>
      <c r="O19" s="255"/>
      <c r="P19" s="263"/>
      <c r="Q19" s="255"/>
      <c r="R19" s="294"/>
      <c r="S19" s="179"/>
      <c r="T19" s="179"/>
      <c r="U19" s="179"/>
      <c r="V19" s="18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62"/>
    </row>
    <row r="20" spans="1:38" ht="16.5" customHeight="1">
      <c r="A20" s="165"/>
      <c r="B20" s="157" t="s">
        <v>154</v>
      </c>
      <c r="C20" s="165"/>
      <c r="D20" s="176"/>
      <c r="E20" s="176"/>
      <c r="F20" s="264"/>
      <c r="G20" s="265"/>
      <c r="H20" s="265"/>
      <c r="I20" s="265"/>
      <c r="J20" s="265"/>
      <c r="K20" s="265"/>
      <c r="L20" s="265"/>
      <c r="M20" s="265"/>
      <c r="N20" s="265"/>
      <c r="O20" s="265"/>
      <c r="P20" s="266"/>
      <c r="Q20" s="265"/>
      <c r="R20" s="475"/>
      <c r="S20" s="181"/>
      <c r="T20" s="181"/>
      <c r="U20" s="181"/>
      <c r="V20" s="182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62"/>
    </row>
    <row r="21" spans="1:38" ht="16.5" customHeight="1">
      <c r="A21" s="476" t="s">
        <v>72</v>
      </c>
      <c r="B21" s="476" t="s">
        <v>63</v>
      </c>
      <c r="C21" s="157" t="s">
        <v>64</v>
      </c>
      <c r="D21" s="463" t="s">
        <v>76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1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62"/>
    </row>
    <row r="22" spans="1:38" ht="16.5" customHeight="1">
      <c r="A22" s="286"/>
      <c r="B22" s="253"/>
      <c r="C22" s="157" t="s">
        <v>67</v>
      </c>
      <c r="D22" s="264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6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69"/>
      <c r="AL22" s="67"/>
    </row>
    <row r="23" spans="1:38" ht="16.5" customHeight="1">
      <c r="A23" s="286"/>
      <c r="B23" s="476" t="s">
        <v>68</v>
      </c>
      <c r="C23" s="157" t="s">
        <v>64</v>
      </c>
      <c r="D23" s="463" t="s">
        <v>76</v>
      </c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1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70"/>
    </row>
    <row r="24" spans="1:38" ht="16.5" customHeight="1">
      <c r="A24" s="253"/>
      <c r="B24" s="253"/>
      <c r="C24" s="157" t="s">
        <v>67</v>
      </c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6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69"/>
      <c r="AL24" s="67"/>
    </row>
    <row r="25" spans="1:38" ht="16.5" customHeight="1">
      <c r="A25" s="165"/>
      <c r="B25" s="157" t="s">
        <v>154</v>
      </c>
      <c r="C25" s="165"/>
      <c r="D25" s="176"/>
      <c r="E25" s="464" t="s">
        <v>156</v>
      </c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281"/>
      <c r="S25" s="176"/>
      <c r="T25" s="176"/>
      <c r="U25" s="176"/>
      <c r="V25" s="176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68"/>
      <c r="AL25" s="67"/>
    </row>
    <row r="26" spans="1:38" ht="16.5" customHeight="1">
      <c r="A26" s="476" t="s">
        <v>74</v>
      </c>
      <c r="B26" s="476" t="s">
        <v>63</v>
      </c>
      <c r="C26" s="157" t="s">
        <v>64</v>
      </c>
      <c r="D26" s="465"/>
      <c r="E26" s="260"/>
      <c r="F26" s="260"/>
      <c r="G26" s="260"/>
      <c r="H26" s="260"/>
      <c r="I26" s="260"/>
      <c r="J26" s="260"/>
      <c r="K26" s="260"/>
      <c r="L26" s="260"/>
      <c r="M26" s="261"/>
      <c r="N26" s="466" t="s">
        <v>157</v>
      </c>
      <c r="O26" s="260"/>
      <c r="P26" s="260"/>
      <c r="Q26" s="261"/>
      <c r="R26" s="465"/>
      <c r="S26" s="260"/>
      <c r="T26" s="260"/>
      <c r="U26" s="260"/>
      <c r="V26" s="261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71"/>
      <c r="AL26" s="72"/>
    </row>
    <row r="27" spans="1:38" ht="16.5" customHeight="1">
      <c r="A27" s="286"/>
      <c r="B27" s="253"/>
      <c r="C27" s="157" t="s">
        <v>67</v>
      </c>
      <c r="D27" s="264"/>
      <c r="E27" s="265"/>
      <c r="F27" s="265"/>
      <c r="G27" s="265"/>
      <c r="H27" s="265"/>
      <c r="I27" s="265"/>
      <c r="J27" s="265"/>
      <c r="K27" s="265"/>
      <c r="L27" s="265"/>
      <c r="M27" s="266"/>
      <c r="N27" s="262"/>
      <c r="O27" s="255"/>
      <c r="P27" s="255"/>
      <c r="Q27" s="263"/>
      <c r="R27" s="262"/>
      <c r="S27" s="255"/>
      <c r="T27" s="255"/>
      <c r="U27" s="255"/>
      <c r="V27" s="263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</row>
    <row r="28" spans="1:38" ht="16.5" customHeight="1">
      <c r="A28" s="286"/>
      <c r="B28" s="476" t="s">
        <v>68</v>
      </c>
      <c r="C28" s="157" t="s">
        <v>64</v>
      </c>
      <c r="D28" s="176"/>
      <c r="E28" s="176"/>
      <c r="F28" s="467" t="s">
        <v>158</v>
      </c>
      <c r="G28" s="260"/>
      <c r="H28" s="260"/>
      <c r="I28" s="260"/>
      <c r="J28" s="260"/>
      <c r="K28" s="260"/>
      <c r="L28" s="260"/>
      <c r="M28" s="261"/>
      <c r="N28" s="262"/>
      <c r="O28" s="255"/>
      <c r="P28" s="255"/>
      <c r="Q28" s="263"/>
      <c r="R28" s="262"/>
      <c r="S28" s="255"/>
      <c r="T28" s="255"/>
      <c r="U28" s="255"/>
      <c r="V28" s="263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ht="16.5" customHeight="1">
      <c r="A29" s="253"/>
      <c r="B29" s="253"/>
      <c r="C29" s="157" t="s">
        <v>67</v>
      </c>
      <c r="D29" s="176"/>
      <c r="E29" s="176"/>
      <c r="F29" s="262"/>
      <c r="G29" s="255"/>
      <c r="H29" s="255"/>
      <c r="I29" s="255"/>
      <c r="J29" s="255"/>
      <c r="K29" s="255"/>
      <c r="L29" s="255"/>
      <c r="M29" s="263"/>
      <c r="N29" s="264"/>
      <c r="O29" s="265"/>
      <c r="P29" s="265"/>
      <c r="Q29" s="266"/>
      <c r="R29" s="264"/>
      <c r="S29" s="265"/>
      <c r="T29" s="265"/>
      <c r="U29" s="265"/>
      <c r="V29" s="266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38" ht="16.5" customHeight="1">
      <c r="A30" s="165"/>
      <c r="B30" s="157" t="s">
        <v>154</v>
      </c>
      <c r="C30" s="165"/>
      <c r="D30" s="176"/>
      <c r="E30" s="176"/>
      <c r="F30" s="264"/>
      <c r="G30" s="265"/>
      <c r="H30" s="265"/>
      <c r="I30" s="265"/>
      <c r="J30" s="265"/>
      <c r="K30" s="265"/>
      <c r="L30" s="265"/>
      <c r="M30" s="266"/>
      <c r="N30" s="468"/>
      <c r="O30" s="379"/>
      <c r="P30" s="379"/>
      <c r="Q30" s="281"/>
      <c r="R30" s="176"/>
      <c r="S30" s="176"/>
      <c r="T30" s="176"/>
      <c r="U30" s="176"/>
      <c r="V30" s="176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38" ht="16.5" customHeight="1">
      <c r="A31" s="476" t="s">
        <v>77</v>
      </c>
      <c r="B31" s="476" t="s">
        <v>63</v>
      </c>
      <c r="C31" s="157" t="s">
        <v>64</v>
      </c>
      <c r="D31" s="465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1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</row>
    <row r="32" spans="1:38" ht="16.5" customHeight="1">
      <c r="A32" s="286"/>
      <c r="B32" s="253"/>
      <c r="C32" s="157" t="s">
        <v>67</v>
      </c>
      <c r="D32" s="264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6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ht="16.5" customHeight="1">
      <c r="A33" s="286"/>
      <c r="B33" s="476" t="s">
        <v>68</v>
      </c>
      <c r="C33" s="157" t="s">
        <v>64</v>
      </c>
      <c r="D33" s="176"/>
      <c r="E33" s="176"/>
      <c r="F33" s="176"/>
      <c r="G33" s="466" t="s">
        <v>159</v>
      </c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1"/>
      <c r="V33" s="176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ht="16.5" customHeight="1">
      <c r="A34" s="253"/>
      <c r="B34" s="253"/>
      <c r="C34" s="157" t="s">
        <v>67</v>
      </c>
      <c r="D34" s="176"/>
      <c r="E34" s="176"/>
      <c r="F34" s="176"/>
      <c r="G34" s="264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6"/>
      <c r="V34" s="176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ht="16.5" customHeight="1">
      <c r="A35" s="476" t="s">
        <v>79</v>
      </c>
      <c r="B35" s="476" t="s">
        <v>63</v>
      </c>
      <c r="C35" s="157" t="s">
        <v>64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467" t="s">
        <v>160</v>
      </c>
      <c r="Q35" s="260"/>
      <c r="R35" s="260"/>
      <c r="S35" s="176"/>
      <c r="T35" s="176"/>
      <c r="U35" s="176"/>
      <c r="V35" s="176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</row>
    <row r="36" spans="1:38" ht="16.5" customHeight="1">
      <c r="A36" s="286"/>
      <c r="B36" s="253"/>
      <c r="C36" s="157" t="s">
        <v>67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262"/>
      <c r="Q36" s="255"/>
      <c r="R36" s="255"/>
      <c r="S36" s="176"/>
      <c r="T36" s="176"/>
      <c r="U36" s="176"/>
      <c r="V36" s="176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 ht="16.5" customHeight="1">
      <c r="A37" s="286"/>
      <c r="B37" s="476" t="s">
        <v>68</v>
      </c>
      <c r="C37" s="157" t="s">
        <v>64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262"/>
      <c r="Q37" s="255"/>
      <c r="R37" s="255"/>
      <c r="S37" s="176"/>
      <c r="T37" s="176"/>
      <c r="U37" s="176"/>
      <c r="V37" s="176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</row>
    <row r="38" spans="1:38" ht="16.5" customHeight="1">
      <c r="A38" s="253"/>
      <c r="B38" s="253"/>
      <c r="C38" s="157" t="s">
        <v>67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273"/>
      <c r="Q38" s="274"/>
      <c r="R38" s="274"/>
      <c r="S38" s="176"/>
      <c r="T38" s="176"/>
      <c r="U38" s="176"/>
      <c r="V38" s="176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1:38" ht="16.5" customHeight="1">
      <c r="A39" s="165"/>
      <c r="B39" s="157" t="s">
        <v>154</v>
      </c>
      <c r="C39" s="165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1:38" ht="16.5" customHeight="1">
      <c r="A40" s="476" t="s">
        <v>7</v>
      </c>
      <c r="B40" s="476" t="s">
        <v>63</v>
      </c>
      <c r="C40" s="157" t="s">
        <v>64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1:38" ht="16.5" customHeight="1">
      <c r="A41" s="286"/>
      <c r="B41" s="253"/>
      <c r="C41" s="157" t="s">
        <v>67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1:38" ht="16.5" customHeight="1">
      <c r="A42" s="286"/>
      <c r="B42" s="476" t="s">
        <v>68</v>
      </c>
      <c r="C42" s="157" t="s">
        <v>64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1:38" ht="16.5" customHeight="1">
      <c r="A43" s="253"/>
      <c r="B43" s="253"/>
      <c r="C43" s="157" t="s">
        <v>67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1:38" ht="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1:38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54" t="s">
        <v>35</v>
      </c>
      <c r="S45" s="255"/>
      <c r="T45" s="255"/>
      <c r="U45" s="255"/>
      <c r="V45" s="255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</row>
    <row r="46" spans="1:38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77"/>
      <c r="S46" s="77"/>
      <c r="T46" s="77"/>
      <c r="U46" s="77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1:38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54" t="s">
        <v>84</v>
      </c>
      <c r="S47" s="255"/>
      <c r="T47" s="255"/>
      <c r="U47" s="255"/>
      <c r="V47" s="255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</row>
  </sheetData>
  <mergeCells count="56">
    <mergeCell ref="B33:B34"/>
    <mergeCell ref="B35:B36"/>
    <mergeCell ref="B21:B22"/>
    <mergeCell ref="B23:B24"/>
    <mergeCell ref="B26:B27"/>
    <mergeCell ref="B28:B29"/>
    <mergeCell ref="B31:B32"/>
    <mergeCell ref="A1:L1"/>
    <mergeCell ref="O1:V1"/>
    <mergeCell ref="A2:L2"/>
    <mergeCell ref="O2:V2"/>
    <mergeCell ref="A4:V4"/>
    <mergeCell ref="A5:V5"/>
    <mergeCell ref="A6:V6"/>
    <mergeCell ref="A7:B7"/>
    <mergeCell ref="C8:C10"/>
    <mergeCell ref="D8:F8"/>
    <mergeCell ref="G8:H8"/>
    <mergeCell ref="I8:L8"/>
    <mergeCell ref="R8:U8"/>
    <mergeCell ref="A10:B10"/>
    <mergeCell ref="M8:Q8"/>
    <mergeCell ref="A40:A43"/>
    <mergeCell ref="B42:B43"/>
    <mergeCell ref="A8:B8"/>
    <mergeCell ref="A9:B9"/>
    <mergeCell ref="A11:A15"/>
    <mergeCell ref="B11:B12"/>
    <mergeCell ref="B13:B14"/>
    <mergeCell ref="B16:B17"/>
    <mergeCell ref="B18:B19"/>
    <mergeCell ref="A16:A19"/>
    <mergeCell ref="A21:A24"/>
    <mergeCell ref="A26:A29"/>
    <mergeCell ref="A31:A34"/>
    <mergeCell ref="A35:A38"/>
    <mergeCell ref="B37:B38"/>
    <mergeCell ref="B40:B41"/>
    <mergeCell ref="E13:Q15"/>
    <mergeCell ref="R13:R15"/>
    <mergeCell ref="D16:V17"/>
    <mergeCell ref="F18:P20"/>
    <mergeCell ref="Q18:R20"/>
    <mergeCell ref="D21:V22"/>
    <mergeCell ref="D31:V32"/>
    <mergeCell ref="G33:U34"/>
    <mergeCell ref="P35:R38"/>
    <mergeCell ref="R45:V45"/>
    <mergeCell ref="R47:V47"/>
    <mergeCell ref="D23:V24"/>
    <mergeCell ref="E25:R25"/>
    <mergeCell ref="D26:M27"/>
    <mergeCell ref="N26:Q29"/>
    <mergeCell ref="R26:V29"/>
    <mergeCell ref="F28:M30"/>
    <mergeCell ref="N30:Q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7"/>
  <sheetViews>
    <sheetView topLeftCell="A7" zoomScale="85" zoomScaleNormal="85" workbookViewId="0">
      <pane ySplit="3" topLeftCell="A13" activePane="bottomLeft" state="frozen"/>
      <selection activeCell="A7" sqref="A7"/>
      <selection pane="bottomLeft" activeCell="P54" sqref="P54"/>
    </sheetView>
  </sheetViews>
  <sheetFormatPr defaultColWidth="12.7109375" defaultRowHeight="15.75" customHeight="1"/>
  <cols>
    <col min="1" max="1" width="6.140625" customWidth="1"/>
    <col min="2" max="3" width="7.140625" customWidth="1"/>
    <col min="4" max="4" width="5.85546875" customWidth="1"/>
    <col min="5" max="17" width="7.140625" customWidth="1"/>
    <col min="18" max="18" width="11.42578125" customWidth="1"/>
    <col min="19" max="22" width="5.7109375" customWidth="1"/>
    <col min="23" max="23" width="11.7109375" customWidth="1"/>
  </cols>
  <sheetData>
    <row r="1" spans="1:39">
      <c r="A1" s="354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78"/>
      <c r="N1" s="78"/>
      <c r="O1" s="350"/>
      <c r="P1" s="255"/>
      <c r="Q1" s="255"/>
      <c r="R1" s="255"/>
      <c r="S1" s="255"/>
      <c r="T1" s="255"/>
      <c r="U1" s="255"/>
      <c r="V1" s="255"/>
      <c r="W1" s="255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>
      <c r="A2" s="355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78"/>
      <c r="N2" s="78"/>
      <c r="O2" s="350"/>
      <c r="P2" s="255"/>
      <c r="Q2" s="255"/>
      <c r="R2" s="255"/>
      <c r="S2" s="255"/>
      <c r="T2" s="255"/>
      <c r="U2" s="255"/>
      <c r="V2" s="255"/>
      <c r="W2" s="255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>
      <c r="A3" s="78"/>
      <c r="B3" s="81"/>
      <c r="C3" s="81"/>
      <c r="D3" s="81"/>
      <c r="E3" s="81"/>
      <c r="F3" s="81"/>
      <c r="G3" s="81"/>
      <c r="H3" s="81"/>
      <c r="I3" s="78"/>
      <c r="J3" s="78"/>
      <c r="K3" s="78"/>
      <c r="L3" s="78"/>
      <c r="M3" s="78"/>
      <c r="N3" s="78"/>
      <c r="O3" s="78"/>
      <c r="P3" s="82"/>
      <c r="Q3" s="78"/>
      <c r="R3" s="78"/>
      <c r="S3" s="78"/>
      <c r="T3" s="78"/>
      <c r="U3" s="78"/>
      <c r="V3" s="78"/>
      <c r="W3" s="78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>
      <c r="A4" s="349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>
      <c r="A5" s="349" t="s">
        <v>161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>
      <c r="A6" s="349" t="s">
        <v>151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>
      <c r="A7" s="255"/>
      <c r="B7" s="255"/>
      <c r="C7" s="44"/>
      <c r="D7" s="44"/>
      <c r="E7" s="44"/>
      <c r="F7" s="44"/>
      <c r="G7" s="44"/>
      <c r="H7" s="4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39" ht="15">
      <c r="A8" s="479" t="s">
        <v>39</v>
      </c>
      <c r="B8" s="299"/>
      <c r="C8" s="486" t="s">
        <v>40</v>
      </c>
      <c r="D8" s="479" t="s">
        <v>41</v>
      </c>
      <c r="E8" s="298"/>
      <c r="F8" s="299"/>
      <c r="G8" s="479" t="s">
        <v>42</v>
      </c>
      <c r="H8" s="299"/>
      <c r="I8" s="479" t="s">
        <v>43</v>
      </c>
      <c r="J8" s="298"/>
      <c r="K8" s="298"/>
      <c r="L8" s="299"/>
      <c r="M8" s="479" t="s">
        <v>44</v>
      </c>
      <c r="N8" s="298"/>
      <c r="O8" s="298"/>
      <c r="P8" s="298"/>
      <c r="Q8" s="299"/>
      <c r="R8" s="479" t="s">
        <v>45</v>
      </c>
      <c r="S8" s="298"/>
      <c r="T8" s="298"/>
      <c r="U8" s="298"/>
      <c r="V8" s="299"/>
      <c r="W8" s="183" t="s">
        <v>46</v>
      </c>
      <c r="X8" s="46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39" ht="15">
      <c r="A9" s="479" t="s">
        <v>47</v>
      </c>
      <c r="B9" s="299"/>
      <c r="C9" s="324"/>
      <c r="D9" s="86" t="s">
        <v>48</v>
      </c>
      <c r="E9" s="86" t="s">
        <v>49</v>
      </c>
      <c r="F9" s="86" t="s">
        <v>86</v>
      </c>
      <c r="G9" s="86" t="s">
        <v>50</v>
      </c>
      <c r="H9" s="86" t="s">
        <v>51</v>
      </c>
      <c r="I9" s="86" t="s">
        <v>52</v>
      </c>
      <c r="J9" s="184">
        <v>44902</v>
      </c>
      <c r="K9" s="86" t="s">
        <v>50</v>
      </c>
      <c r="L9" s="86" t="s">
        <v>51</v>
      </c>
      <c r="M9" s="86" t="s">
        <v>53</v>
      </c>
      <c r="N9" s="184">
        <v>44808</v>
      </c>
      <c r="O9" s="86" t="s">
        <v>54</v>
      </c>
      <c r="P9" s="86" t="s">
        <v>55</v>
      </c>
      <c r="Q9" s="86" t="s">
        <v>56</v>
      </c>
      <c r="R9" s="184">
        <v>44744</v>
      </c>
      <c r="S9" s="86" t="s">
        <v>57</v>
      </c>
      <c r="T9" s="86" t="s">
        <v>58</v>
      </c>
      <c r="U9" s="185"/>
      <c r="V9" s="86" t="s">
        <v>59</v>
      </c>
      <c r="W9" s="86" t="s">
        <v>60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15">
      <c r="A10" s="479" t="s">
        <v>61</v>
      </c>
      <c r="B10" s="299"/>
      <c r="C10" s="325"/>
      <c r="D10" s="183">
        <v>1</v>
      </c>
      <c r="E10" s="183">
        <v>2</v>
      </c>
      <c r="F10" s="183"/>
      <c r="G10" s="183">
        <v>3</v>
      </c>
      <c r="H10" s="183">
        <v>4</v>
      </c>
      <c r="I10" s="183">
        <v>5</v>
      </c>
      <c r="J10" s="183">
        <v>6</v>
      </c>
      <c r="K10" s="183">
        <v>7</v>
      </c>
      <c r="L10" s="183">
        <v>8</v>
      </c>
      <c r="M10" s="183">
        <v>9</v>
      </c>
      <c r="N10" s="183">
        <v>10</v>
      </c>
      <c r="O10" s="183">
        <v>11</v>
      </c>
      <c r="P10" s="183">
        <v>12</v>
      </c>
      <c r="Q10" s="183">
        <v>13</v>
      </c>
      <c r="R10" s="183">
        <v>14</v>
      </c>
      <c r="S10" s="183">
        <v>15</v>
      </c>
      <c r="T10" s="183">
        <v>16</v>
      </c>
      <c r="U10" s="186"/>
      <c r="V10" s="183">
        <v>17</v>
      </c>
      <c r="W10" s="183">
        <v>18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>
      <c r="A11" s="486" t="s">
        <v>62</v>
      </c>
      <c r="B11" s="486" t="s">
        <v>63</v>
      </c>
      <c r="C11" s="183" t="s">
        <v>64</v>
      </c>
      <c r="D11" s="18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9"/>
      <c r="S11" s="480" t="s">
        <v>162</v>
      </c>
      <c r="T11" s="291"/>
      <c r="U11" s="291"/>
      <c r="V11" s="291"/>
      <c r="W11" s="292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55"/>
      <c r="AM11" s="56"/>
    </row>
    <row r="12" spans="1:39">
      <c r="A12" s="324"/>
      <c r="B12" s="325"/>
      <c r="C12" s="183" t="s">
        <v>67</v>
      </c>
      <c r="D12" s="190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2"/>
      <c r="S12" s="293"/>
      <c r="T12" s="255"/>
      <c r="U12" s="255"/>
      <c r="V12" s="255"/>
      <c r="W12" s="294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60"/>
    </row>
    <row r="13" spans="1:39" ht="15">
      <c r="A13" s="324"/>
      <c r="B13" s="486" t="s">
        <v>68</v>
      </c>
      <c r="C13" s="183" t="s">
        <v>64</v>
      </c>
      <c r="D13" s="193"/>
      <c r="E13" s="469" t="s">
        <v>152</v>
      </c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470" t="s">
        <v>153</v>
      </c>
      <c r="S13" s="293"/>
      <c r="T13" s="255"/>
      <c r="U13" s="255"/>
      <c r="V13" s="255"/>
      <c r="W13" s="294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62"/>
    </row>
    <row r="14" spans="1:39" ht="15">
      <c r="A14" s="324"/>
      <c r="B14" s="325"/>
      <c r="C14" s="186"/>
      <c r="D14" s="193"/>
      <c r="E14" s="262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471"/>
      <c r="S14" s="293"/>
      <c r="T14" s="255"/>
      <c r="U14" s="255"/>
      <c r="V14" s="255"/>
      <c r="W14" s="294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62"/>
    </row>
    <row r="15" spans="1:39" ht="27" customHeight="1">
      <c r="A15" s="325"/>
      <c r="B15" s="194" t="s">
        <v>154</v>
      </c>
      <c r="C15" s="183" t="s">
        <v>67</v>
      </c>
      <c r="D15" s="193"/>
      <c r="E15" s="264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472"/>
      <c r="S15" s="293"/>
      <c r="T15" s="255"/>
      <c r="U15" s="255"/>
      <c r="V15" s="255"/>
      <c r="W15" s="294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66"/>
      <c r="AM15" s="67"/>
    </row>
    <row r="16" spans="1:39">
      <c r="A16" s="486" t="s">
        <v>69</v>
      </c>
      <c r="B16" s="486"/>
      <c r="C16" s="183" t="s">
        <v>64</v>
      </c>
      <c r="D16" s="195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2"/>
      <c r="S16" s="293"/>
      <c r="T16" s="255"/>
      <c r="U16" s="255"/>
      <c r="V16" s="255"/>
      <c r="W16" s="294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68"/>
      <c r="AM16" s="67"/>
    </row>
    <row r="17" spans="1:39">
      <c r="A17" s="324"/>
      <c r="B17" s="325"/>
      <c r="C17" s="183" t="s">
        <v>67</v>
      </c>
      <c r="D17" s="195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2"/>
      <c r="S17" s="293"/>
      <c r="T17" s="255"/>
      <c r="U17" s="255"/>
      <c r="V17" s="255"/>
      <c r="W17" s="294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68"/>
      <c r="AM17" s="67"/>
    </row>
    <row r="18" spans="1:39">
      <c r="A18" s="324"/>
      <c r="B18" s="486" t="s">
        <v>68</v>
      </c>
      <c r="C18" s="183" t="s">
        <v>64</v>
      </c>
      <c r="D18" s="195"/>
      <c r="E18" s="191"/>
      <c r="F18" s="473" t="s">
        <v>155</v>
      </c>
      <c r="G18" s="260"/>
      <c r="H18" s="260"/>
      <c r="I18" s="260"/>
      <c r="J18" s="260"/>
      <c r="K18" s="260"/>
      <c r="L18" s="260"/>
      <c r="M18" s="260"/>
      <c r="N18" s="260"/>
      <c r="O18" s="260"/>
      <c r="P18" s="261"/>
      <c r="Q18" s="481" t="s">
        <v>163</v>
      </c>
      <c r="R18" s="255"/>
      <c r="S18" s="255"/>
      <c r="T18" s="255"/>
      <c r="U18" s="482" t="s">
        <v>164</v>
      </c>
      <c r="V18" s="255"/>
      <c r="W18" s="294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68"/>
      <c r="AM18" s="67"/>
    </row>
    <row r="19" spans="1:39">
      <c r="A19" s="325"/>
      <c r="B19" s="325"/>
      <c r="C19" s="183" t="s">
        <v>67</v>
      </c>
      <c r="D19" s="195"/>
      <c r="E19" s="191"/>
      <c r="F19" s="262"/>
      <c r="G19" s="255"/>
      <c r="H19" s="255"/>
      <c r="I19" s="255"/>
      <c r="J19" s="255"/>
      <c r="K19" s="255"/>
      <c r="L19" s="255"/>
      <c r="M19" s="255"/>
      <c r="N19" s="255"/>
      <c r="O19" s="255"/>
      <c r="P19" s="263"/>
      <c r="Q19" s="474" t="s">
        <v>153</v>
      </c>
      <c r="R19" s="255"/>
      <c r="S19" s="255"/>
      <c r="T19" s="294"/>
      <c r="U19" s="255"/>
      <c r="V19" s="255"/>
      <c r="W19" s="294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2"/>
    </row>
    <row r="20" spans="1:39" ht="16.5" thickBot="1">
      <c r="A20" s="186"/>
      <c r="B20" s="183" t="s">
        <v>154</v>
      </c>
      <c r="C20" s="186"/>
      <c r="D20" s="195"/>
      <c r="E20" s="191"/>
      <c r="F20" s="264"/>
      <c r="G20" s="265"/>
      <c r="H20" s="265"/>
      <c r="I20" s="265"/>
      <c r="J20" s="265"/>
      <c r="K20" s="265"/>
      <c r="L20" s="265"/>
      <c r="M20" s="265"/>
      <c r="N20" s="265"/>
      <c r="O20" s="265"/>
      <c r="P20" s="266"/>
      <c r="Q20" s="265"/>
      <c r="R20" s="265"/>
      <c r="S20" s="265"/>
      <c r="T20" s="475"/>
      <c r="U20" s="255"/>
      <c r="V20" s="255"/>
      <c r="W20" s="294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62"/>
    </row>
    <row r="21" spans="1:39" ht="16.5" customHeight="1" thickBot="1">
      <c r="A21" s="486" t="s">
        <v>72</v>
      </c>
      <c r="B21" s="486" t="s">
        <v>63</v>
      </c>
      <c r="C21" s="183" t="s">
        <v>64</v>
      </c>
      <c r="D21" s="196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483" t="s">
        <v>164</v>
      </c>
      <c r="T21" s="255"/>
      <c r="U21" s="255"/>
      <c r="V21" s="255"/>
      <c r="W21" s="294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62"/>
    </row>
    <row r="22" spans="1:39" ht="16.5" thickBot="1">
      <c r="A22" s="324"/>
      <c r="B22" s="325"/>
      <c r="C22" s="183" t="s">
        <v>67</v>
      </c>
      <c r="D22" s="193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8"/>
      <c r="S22" s="255"/>
      <c r="T22" s="255"/>
      <c r="U22" s="255"/>
      <c r="V22" s="255"/>
      <c r="W22" s="294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69"/>
      <c r="AM22" s="67"/>
    </row>
    <row r="23" spans="1:39" ht="16.5" thickBot="1">
      <c r="A23" s="324"/>
      <c r="B23" s="486" t="s">
        <v>68</v>
      </c>
      <c r="C23" s="183" t="s">
        <v>64</v>
      </c>
      <c r="D23" s="195"/>
      <c r="E23" s="191"/>
      <c r="F23" s="484" t="s">
        <v>143</v>
      </c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199"/>
      <c r="R23" s="192"/>
      <c r="S23" s="255"/>
      <c r="T23" s="255"/>
      <c r="U23" s="255"/>
      <c r="V23" s="255"/>
      <c r="W23" s="294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70"/>
    </row>
    <row r="24" spans="1:39" ht="16.5" thickBot="1">
      <c r="A24" s="325"/>
      <c r="B24" s="325"/>
      <c r="C24" s="183" t="s">
        <v>67</v>
      </c>
      <c r="D24" s="195"/>
      <c r="E24" s="191"/>
      <c r="F24" s="264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00"/>
      <c r="R24" s="192"/>
      <c r="S24" s="255"/>
      <c r="T24" s="255"/>
      <c r="U24" s="255"/>
      <c r="V24" s="255"/>
      <c r="W24" s="294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69"/>
      <c r="AM24" s="67"/>
    </row>
    <row r="25" spans="1:39" ht="16.5" thickBot="1">
      <c r="A25" s="186"/>
      <c r="B25" s="183" t="s">
        <v>154</v>
      </c>
      <c r="C25" s="186"/>
      <c r="D25" s="195"/>
      <c r="E25" s="485" t="s">
        <v>156</v>
      </c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192"/>
      <c r="S25" s="255"/>
      <c r="T25" s="255"/>
      <c r="U25" s="255"/>
      <c r="V25" s="255"/>
      <c r="W25" s="294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68"/>
      <c r="AM25" s="67"/>
    </row>
    <row r="26" spans="1:39" ht="16.5" thickBot="1">
      <c r="A26" s="486" t="s">
        <v>74</v>
      </c>
      <c r="B26" s="486" t="s">
        <v>63</v>
      </c>
      <c r="C26" s="183" t="s">
        <v>64</v>
      </c>
      <c r="D26" s="195"/>
      <c r="E26" s="191"/>
      <c r="F26" s="191"/>
      <c r="G26" s="191"/>
      <c r="H26" s="191"/>
      <c r="I26" s="191"/>
      <c r="J26" s="191"/>
      <c r="K26" s="191"/>
      <c r="L26" s="191"/>
      <c r="M26" s="191"/>
      <c r="N26" s="473" t="s">
        <v>165</v>
      </c>
      <c r="O26" s="260"/>
      <c r="P26" s="260"/>
      <c r="Q26" s="261"/>
      <c r="R26" s="192"/>
      <c r="S26" s="255"/>
      <c r="T26" s="255"/>
      <c r="U26" s="255"/>
      <c r="V26" s="255"/>
      <c r="W26" s="294"/>
      <c r="X26" s="39"/>
      <c r="Y26" s="39"/>
      <c r="Z26" s="39"/>
      <c r="AA26" s="39">
        <f>28/8</f>
        <v>3.5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71"/>
      <c r="AM26" s="72"/>
    </row>
    <row r="27" spans="1:39" ht="16.5" thickBot="1">
      <c r="A27" s="324"/>
      <c r="B27" s="325"/>
      <c r="C27" s="183" t="s">
        <v>67</v>
      </c>
      <c r="D27" s="195"/>
      <c r="E27" s="191"/>
      <c r="F27" s="191"/>
      <c r="G27" s="191"/>
      <c r="H27" s="191"/>
      <c r="I27" s="191"/>
      <c r="J27" s="191"/>
      <c r="K27" s="191"/>
      <c r="L27" s="191"/>
      <c r="M27" s="191"/>
      <c r="N27" s="262"/>
      <c r="O27" s="255"/>
      <c r="P27" s="255"/>
      <c r="Q27" s="263"/>
      <c r="R27" s="192"/>
      <c r="S27" s="255"/>
      <c r="T27" s="255"/>
      <c r="U27" s="255"/>
      <c r="V27" s="255"/>
      <c r="W27" s="294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ht="16.5" thickBot="1">
      <c r="A28" s="324"/>
      <c r="B28" s="486" t="s">
        <v>68</v>
      </c>
      <c r="C28" s="183" t="s">
        <v>64</v>
      </c>
      <c r="D28" s="195"/>
      <c r="E28" s="191"/>
      <c r="F28" s="467" t="s">
        <v>158</v>
      </c>
      <c r="G28" s="260"/>
      <c r="H28" s="260"/>
      <c r="I28" s="260"/>
      <c r="J28" s="260"/>
      <c r="K28" s="260"/>
      <c r="L28" s="260"/>
      <c r="M28" s="261"/>
      <c r="N28" s="262"/>
      <c r="O28" s="255"/>
      <c r="P28" s="255"/>
      <c r="Q28" s="263"/>
      <c r="R28" s="192"/>
      <c r="S28" s="255"/>
      <c r="T28" s="255"/>
      <c r="U28" s="255"/>
      <c r="V28" s="255"/>
      <c r="W28" s="294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ht="16.5" thickBot="1">
      <c r="A29" s="325"/>
      <c r="B29" s="325"/>
      <c r="C29" s="183" t="s">
        <v>67</v>
      </c>
      <c r="D29" s="195"/>
      <c r="E29" s="191"/>
      <c r="F29" s="262"/>
      <c r="G29" s="255"/>
      <c r="H29" s="255"/>
      <c r="I29" s="255"/>
      <c r="J29" s="255"/>
      <c r="K29" s="255"/>
      <c r="L29" s="255"/>
      <c r="M29" s="263"/>
      <c r="N29" s="264"/>
      <c r="O29" s="265"/>
      <c r="P29" s="265"/>
      <c r="Q29" s="266"/>
      <c r="R29" s="192"/>
      <c r="S29" s="255"/>
      <c r="T29" s="255"/>
      <c r="U29" s="255"/>
      <c r="V29" s="255"/>
      <c r="W29" s="294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ht="16.5" thickBot="1">
      <c r="A30" s="186"/>
      <c r="B30" s="183" t="s">
        <v>154</v>
      </c>
      <c r="C30" s="186"/>
      <c r="D30" s="195"/>
      <c r="E30" s="191"/>
      <c r="F30" s="264"/>
      <c r="G30" s="265"/>
      <c r="H30" s="265"/>
      <c r="I30" s="265"/>
      <c r="J30" s="265"/>
      <c r="K30" s="265"/>
      <c r="L30" s="265"/>
      <c r="M30" s="266"/>
      <c r="N30" s="191"/>
      <c r="O30" s="191"/>
      <c r="P30" s="191"/>
      <c r="Q30" s="191"/>
      <c r="R30" s="192"/>
      <c r="S30" s="255"/>
      <c r="T30" s="255"/>
      <c r="U30" s="255"/>
      <c r="V30" s="255"/>
      <c r="W30" s="294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ht="16.5" thickBot="1">
      <c r="A31" s="486" t="s">
        <v>77</v>
      </c>
      <c r="B31" s="486" t="s">
        <v>63</v>
      </c>
      <c r="C31" s="183" t="s">
        <v>64</v>
      </c>
      <c r="D31" s="195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P31" s="191"/>
      <c r="Q31" s="191"/>
      <c r="R31" s="192"/>
      <c r="S31" s="255"/>
      <c r="T31" s="255"/>
      <c r="U31" s="255"/>
      <c r="V31" s="255"/>
      <c r="W31" s="294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ht="16.5" thickBot="1">
      <c r="A32" s="324"/>
      <c r="B32" s="325"/>
      <c r="C32" s="183" t="s">
        <v>67</v>
      </c>
      <c r="D32" s="195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P32" s="191"/>
      <c r="Q32" s="191"/>
      <c r="R32" s="192"/>
      <c r="S32" s="255"/>
      <c r="T32" s="255"/>
      <c r="U32" s="255"/>
      <c r="V32" s="255"/>
      <c r="W32" s="294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ht="16.5" thickBot="1">
      <c r="A33" s="324"/>
      <c r="B33" s="486" t="s">
        <v>68</v>
      </c>
      <c r="C33" s="183" t="s">
        <v>64</v>
      </c>
      <c r="D33" s="195"/>
      <c r="E33" s="191"/>
      <c r="F33" s="191"/>
      <c r="G33" s="499" t="s">
        <v>166</v>
      </c>
      <c r="H33" s="260"/>
      <c r="I33" s="260"/>
      <c r="J33" s="260"/>
      <c r="K33" s="260"/>
      <c r="L33" s="260"/>
      <c r="M33" s="260"/>
      <c r="N33" s="261"/>
      <c r="P33" s="191"/>
      <c r="Q33" s="191"/>
      <c r="R33" s="192"/>
      <c r="S33" s="255"/>
      <c r="T33" s="255"/>
      <c r="U33" s="255"/>
      <c r="V33" s="255"/>
      <c r="W33" s="29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ht="16.5" thickBot="1">
      <c r="A34" s="325"/>
      <c r="B34" s="325"/>
      <c r="C34" s="183" t="s">
        <v>67</v>
      </c>
      <c r="D34" s="195"/>
      <c r="E34" s="191"/>
      <c r="F34" s="191"/>
      <c r="G34" s="264"/>
      <c r="H34" s="265"/>
      <c r="I34" s="265"/>
      <c r="J34" s="265"/>
      <c r="K34" s="265"/>
      <c r="L34" s="265"/>
      <c r="M34" s="265"/>
      <c r="N34" s="266"/>
      <c r="P34" s="191"/>
      <c r="Q34" s="191"/>
      <c r="R34" s="192"/>
      <c r="S34" s="255"/>
      <c r="T34" s="255"/>
      <c r="U34" s="255"/>
      <c r="V34" s="255"/>
      <c r="W34" s="294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ht="16.5" thickBot="1">
      <c r="A35" s="183"/>
      <c r="B35" s="183" t="s">
        <v>154</v>
      </c>
      <c r="C35" s="183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7"/>
      <c r="O35" s="191"/>
      <c r="P35" s="191"/>
      <c r="Q35" s="191"/>
      <c r="R35" s="192"/>
      <c r="S35" s="255"/>
      <c r="T35" s="255"/>
      <c r="U35" s="255"/>
      <c r="V35" s="255"/>
      <c r="W35" s="294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ht="16.5" thickBot="1">
      <c r="A36" s="486" t="s">
        <v>79</v>
      </c>
      <c r="B36" s="486" t="s">
        <v>63</v>
      </c>
      <c r="C36" s="186" t="s">
        <v>64</v>
      </c>
      <c r="D36" s="494" t="s">
        <v>167</v>
      </c>
      <c r="E36" s="495"/>
      <c r="F36" s="495"/>
      <c r="G36" s="495"/>
      <c r="H36" s="495"/>
      <c r="I36" s="211"/>
      <c r="J36" s="212"/>
      <c r="K36" s="212"/>
      <c r="L36" s="212"/>
      <c r="M36" s="212"/>
      <c r="N36" s="212"/>
      <c r="O36" s="491" t="s">
        <v>175</v>
      </c>
      <c r="P36" s="497" t="s">
        <v>160</v>
      </c>
      <c r="Q36" s="498"/>
      <c r="R36" s="498"/>
      <c r="S36" s="255"/>
      <c r="T36" s="255"/>
      <c r="U36" s="255"/>
      <c r="V36" s="255"/>
      <c r="W36" s="294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thickBot="1">
      <c r="A37" s="324"/>
      <c r="B37" s="325"/>
      <c r="C37" s="186" t="s">
        <v>67</v>
      </c>
      <c r="D37" s="496"/>
      <c r="E37" s="495"/>
      <c r="F37" s="495"/>
      <c r="G37" s="495"/>
      <c r="H37" s="495"/>
      <c r="I37" s="212"/>
      <c r="J37" s="214"/>
      <c r="K37" s="214"/>
      <c r="L37" s="214"/>
      <c r="M37" s="214"/>
      <c r="N37" s="214"/>
      <c r="O37" s="492"/>
      <c r="P37" s="498"/>
      <c r="Q37" s="498"/>
      <c r="R37" s="498"/>
      <c r="S37" s="255"/>
      <c r="T37" s="255"/>
      <c r="U37" s="255"/>
      <c r="V37" s="255"/>
      <c r="W37" s="294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 ht="16.5" thickBot="1">
      <c r="A38" s="324"/>
      <c r="B38" s="486" t="s">
        <v>68</v>
      </c>
      <c r="C38" s="186" t="s">
        <v>64</v>
      </c>
      <c r="D38" s="229"/>
      <c r="E38" s="207"/>
      <c r="F38" s="211"/>
      <c r="G38" s="212"/>
      <c r="H38" s="212"/>
      <c r="I38" s="212"/>
      <c r="J38" s="214"/>
      <c r="K38" s="214"/>
      <c r="L38" s="214"/>
      <c r="M38" s="214"/>
      <c r="N38" s="214"/>
      <c r="O38" s="492"/>
      <c r="P38" s="498"/>
      <c r="Q38" s="498"/>
      <c r="R38" s="498"/>
      <c r="S38" s="255"/>
      <c r="T38" s="255"/>
      <c r="U38" s="255"/>
      <c r="V38" s="255"/>
      <c r="W38" s="294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ht="16.5" thickBot="1">
      <c r="A39" s="325"/>
      <c r="B39" s="325"/>
      <c r="C39" s="186" t="s">
        <v>67</v>
      </c>
      <c r="D39" s="230"/>
      <c r="E39" s="231"/>
      <c r="F39" s="232"/>
      <c r="G39" s="232"/>
      <c r="H39" s="232"/>
      <c r="I39" s="232"/>
      <c r="J39" s="232"/>
      <c r="K39" s="232"/>
      <c r="L39" s="232"/>
      <c r="M39" s="232"/>
      <c r="N39" s="232"/>
      <c r="O39" s="493"/>
      <c r="P39" s="233"/>
      <c r="Q39" s="233"/>
      <c r="R39" s="234"/>
      <c r="S39" s="255"/>
      <c r="T39" s="255"/>
      <c r="U39" s="255"/>
      <c r="V39" s="255"/>
      <c r="W39" s="294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ht="15.75" customHeight="1" thickBot="1">
      <c r="A40" s="486" t="s">
        <v>7</v>
      </c>
      <c r="B40" s="486" t="s">
        <v>63</v>
      </c>
      <c r="C40" s="186" t="s">
        <v>64</v>
      </c>
      <c r="D40" s="210"/>
      <c r="E40" s="219"/>
      <c r="F40" s="228"/>
      <c r="G40" s="489" t="s">
        <v>168</v>
      </c>
      <c r="H40" s="489"/>
      <c r="I40" s="487" t="s">
        <v>168</v>
      </c>
      <c r="J40" s="487"/>
      <c r="K40" s="487"/>
      <c r="L40" s="487"/>
      <c r="M40" s="487"/>
      <c r="N40" s="487"/>
      <c r="O40" s="487"/>
      <c r="P40" s="487"/>
      <c r="Q40" s="223"/>
      <c r="R40" s="202"/>
      <c r="S40" s="255"/>
      <c r="T40" s="255"/>
      <c r="U40" s="255"/>
      <c r="V40" s="255"/>
      <c r="W40" s="294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16.5" thickBot="1">
      <c r="A41" s="324"/>
      <c r="B41" s="325"/>
      <c r="C41" s="186" t="s">
        <v>67</v>
      </c>
      <c r="D41" s="195"/>
      <c r="E41" s="220"/>
      <c r="F41" s="221"/>
      <c r="G41" s="490"/>
      <c r="H41" s="490"/>
      <c r="I41" s="488"/>
      <c r="J41" s="488"/>
      <c r="K41" s="488"/>
      <c r="L41" s="488"/>
      <c r="M41" s="488"/>
      <c r="N41" s="488"/>
      <c r="O41" s="488"/>
      <c r="P41" s="488"/>
      <c r="Q41" s="213"/>
      <c r="R41" s="192"/>
      <c r="S41" s="255"/>
      <c r="T41" s="255"/>
      <c r="U41" s="255"/>
      <c r="V41" s="255"/>
      <c r="W41" s="294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ht="16.5" thickBot="1">
      <c r="A42" s="324"/>
      <c r="B42" s="486" t="s">
        <v>68</v>
      </c>
      <c r="C42" s="186" t="s">
        <v>64</v>
      </c>
      <c r="D42" s="195"/>
      <c r="E42" s="191"/>
      <c r="F42" s="201"/>
      <c r="G42" s="191"/>
      <c r="H42" s="220"/>
      <c r="I42" s="488"/>
      <c r="J42" s="488"/>
      <c r="K42" s="488"/>
      <c r="L42" s="488"/>
      <c r="M42" s="488"/>
      <c r="N42" s="488"/>
      <c r="O42" s="488"/>
      <c r="P42" s="488"/>
      <c r="Q42" s="213"/>
      <c r="R42" s="192"/>
      <c r="S42" s="255"/>
      <c r="T42" s="255"/>
      <c r="U42" s="255"/>
      <c r="V42" s="255"/>
      <c r="W42" s="294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ht="16.5" thickBot="1">
      <c r="A43" s="325"/>
      <c r="B43" s="325"/>
      <c r="C43" s="186" t="s">
        <v>67</v>
      </c>
      <c r="D43" s="203"/>
      <c r="E43" s="204"/>
      <c r="F43" s="204"/>
      <c r="G43" s="204"/>
      <c r="H43" s="222"/>
      <c r="I43" s="488"/>
      <c r="J43" s="488"/>
      <c r="K43" s="488"/>
      <c r="L43" s="488"/>
      <c r="M43" s="488"/>
      <c r="N43" s="488"/>
      <c r="O43" s="488"/>
      <c r="P43" s="488"/>
      <c r="Q43" s="224"/>
      <c r="R43" s="205"/>
      <c r="S43" s="274"/>
      <c r="T43" s="274"/>
      <c r="U43" s="274"/>
      <c r="V43" s="274"/>
      <c r="W43" s="296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ht="6.7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54" t="s">
        <v>35</v>
      </c>
      <c r="S45" s="255"/>
      <c r="T45" s="255"/>
      <c r="U45" s="255"/>
      <c r="V45" s="255"/>
      <c r="W45" s="255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77"/>
      <c r="S46" s="77"/>
      <c r="T46" s="77"/>
      <c r="U46" s="77"/>
      <c r="V46" s="77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54" t="s">
        <v>84</v>
      </c>
      <c r="S47" s="255"/>
      <c r="T47" s="255"/>
      <c r="U47" s="255"/>
      <c r="V47" s="255"/>
      <c r="W47" s="255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</sheetData>
  <mergeCells count="58">
    <mergeCell ref="B33:B34"/>
    <mergeCell ref="B36:B37"/>
    <mergeCell ref="I40:P43"/>
    <mergeCell ref="G40:H41"/>
    <mergeCell ref="O36:O39"/>
    <mergeCell ref="D36:H37"/>
    <mergeCell ref="P36:R38"/>
    <mergeCell ref="G33:N34"/>
    <mergeCell ref="B21:B22"/>
    <mergeCell ref="B23:B24"/>
    <mergeCell ref="B26:B27"/>
    <mergeCell ref="B28:B29"/>
    <mergeCell ref="B31:B32"/>
    <mergeCell ref="A1:L1"/>
    <mergeCell ref="O1:W1"/>
    <mergeCell ref="A2:L2"/>
    <mergeCell ref="O2:W2"/>
    <mergeCell ref="A4:W4"/>
    <mergeCell ref="A5:W5"/>
    <mergeCell ref="A6:W6"/>
    <mergeCell ref="A7:B7"/>
    <mergeCell ref="C8:C10"/>
    <mergeCell ref="D8:F8"/>
    <mergeCell ref="G8:H8"/>
    <mergeCell ref="I8:L8"/>
    <mergeCell ref="M8:Q8"/>
    <mergeCell ref="A10:B10"/>
    <mergeCell ref="A40:A43"/>
    <mergeCell ref="B42:B43"/>
    <mergeCell ref="A8:B8"/>
    <mergeCell ref="A9:B9"/>
    <mergeCell ref="A11:A15"/>
    <mergeCell ref="B11:B12"/>
    <mergeCell ref="B13:B14"/>
    <mergeCell ref="B16:B17"/>
    <mergeCell ref="B18:B19"/>
    <mergeCell ref="A16:A19"/>
    <mergeCell ref="A21:A24"/>
    <mergeCell ref="A26:A29"/>
    <mergeCell ref="A31:A34"/>
    <mergeCell ref="A36:A39"/>
    <mergeCell ref="B38:B39"/>
    <mergeCell ref="B40:B41"/>
    <mergeCell ref="R45:W45"/>
    <mergeCell ref="R47:W47"/>
    <mergeCell ref="R8:V8"/>
    <mergeCell ref="S11:W17"/>
    <mergeCell ref="R13:R15"/>
    <mergeCell ref="Q18:T18"/>
    <mergeCell ref="U18:W20"/>
    <mergeCell ref="Q19:T20"/>
    <mergeCell ref="S21:W43"/>
    <mergeCell ref="E13:Q15"/>
    <mergeCell ref="F18:P20"/>
    <mergeCell ref="F23:P24"/>
    <mergeCell ref="E25:Q25"/>
    <mergeCell ref="N26:Q29"/>
    <mergeCell ref="F28:M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6"/>
  <sheetViews>
    <sheetView workbookViewId="0"/>
  </sheetViews>
  <sheetFormatPr defaultColWidth="12.7109375" defaultRowHeight="15.75" customHeight="1"/>
  <cols>
    <col min="1" max="1" width="6.140625" customWidth="1"/>
    <col min="2" max="3" width="7.140625" customWidth="1"/>
    <col min="4" max="4" width="5.85546875" hidden="1" customWidth="1"/>
    <col min="5" max="6" width="7.140625" hidden="1" customWidth="1"/>
    <col min="7" max="17" width="7.140625" customWidth="1"/>
    <col min="18" max="18" width="11.42578125" customWidth="1"/>
    <col min="19" max="22" width="5.7109375" customWidth="1"/>
    <col min="23" max="23" width="11.7109375" customWidth="1"/>
  </cols>
  <sheetData>
    <row r="1" spans="1:39">
      <c r="A1" s="354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78"/>
      <c r="N1" s="78"/>
      <c r="O1" s="350"/>
      <c r="P1" s="255"/>
      <c r="Q1" s="255"/>
      <c r="R1" s="255"/>
      <c r="S1" s="255"/>
      <c r="T1" s="255"/>
      <c r="U1" s="255"/>
      <c r="V1" s="255"/>
      <c r="W1" s="255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>
      <c r="A2" s="355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78"/>
      <c r="N2" s="78"/>
      <c r="O2" s="350"/>
      <c r="P2" s="255"/>
      <c r="Q2" s="255"/>
      <c r="R2" s="255"/>
      <c r="S2" s="255"/>
      <c r="T2" s="255"/>
      <c r="U2" s="255"/>
      <c r="V2" s="255"/>
      <c r="W2" s="255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>
      <c r="A3" s="78"/>
      <c r="B3" s="81"/>
      <c r="C3" s="81"/>
      <c r="D3" s="81"/>
      <c r="E3" s="81"/>
      <c r="F3" s="81"/>
      <c r="G3" s="81"/>
      <c r="H3" s="81"/>
      <c r="I3" s="78"/>
      <c r="J3" s="78"/>
      <c r="K3" s="78"/>
      <c r="L3" s="78"/>
      <c r="M3" s="78"/>
      <c r="N3" s="78"/>
      <c r="O3" s="78"/>
      <c r="P3" s="82"/>
      <c r="Q3" s="78"/>
      <c r="R3" s="78"/>
      <c r="S3" s="78"/>
      <c r="T3" s="78"/>
      <c r="U3" s="78"/>
      <c r="V3" s="78"/>
      <c r="W3" s="78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>
      <c r="A4" s="349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>
      <c r="A5" s="349" t="s">
        <v>169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>
      <c r="A6" s="349" t="s">
        <v>170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>
      <c r="A7" s="255"/>
      <c r="B7" s="255"/>
      <c r="C7" s="44"/>
      <c r="D7" s="44"/>
      <c r="E7" s="44"/>
      <c r="F7" s="44"/>
      <c r="G7" s="44"/>
      <c r="H7" s="4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39" ht="15">
      <c r="A8" s="479" t="s">
        <v>39</v>
      </c>
      <c r="B8" s="299"/>
      <c r="C8" s="486" t="s">
        <v>40</v>
      </c>
      <c r="D8" s="479" t="s">
        <v>41</v>
      </c>
      <c r="E8" s="298"/>
      <c r="F8" s="299"/>
      <c r="G8" s="479" t="s">
        <v>42</v>
      </c>
      <c r="H8" s="299"/>
      <c r="I8" s="479" t="s">
        <v>43</v>
      </c>
      <c r="J8" s="298"/>
      <c r="K8" s="298"/>
      <c r="L8" s="299"/>
      <c r="M8" s="479" t="s">
        <v>44</v>
      </c>
      <c r="N8" s="298"/>
      <c r="O8" s="298"/>
      <c r="P8" s="298"/>
      <c r="Q8" s="299"/>
      <c r="R8" s="479" t="s">
        <v>45</v>
      </c>
      <c r="S8" s="298"/>
      <c r="T8" s="298"/>
      <c r="U8" s="298"/>
      <c r="V8" s="299"/>
      <c r="W8" s="183" t="s">
        <v>46</v>
      </c>
      <c r="X8" s="46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39" ht="15">
      <c r="A9" s="479" t="s">
        <v>47</v>
      </c>
      <c r="B9" s="299"/>
      <c r="C9" s="324"/>
      <c r="D9" s="86" t="s">
        <v>48</v>
      </c>
      <c r="E9" s="86" t="s">
        <v>49</v>
      </c>
      <c r="F9" s="86" t="s">
        <v>86</v>
      </c>
      <c r="G9" s="86" t="s">
        <v>50</v>
      </c>
      <c r="H9" s="86" t="s">
        <v>51</v>
      </c>
      <c r="I9" s="86" t="s">
        <v>52</v>
      </c>
      <c r="J9" s="184">
        <v>44902</v>
      </c>
      <c r="K9" s="86" t="s">
        <v>50</v>
      </c>
      <c r="L9" s="86" t="s">
        <v>51</v>
      </c>
      <c r="M9" s="86" t="s">
        <v>53</v>
      </c>
      <c r="N9" s="184">
        <v>44808</v>
      </c>
      <c r="O9" s="86" t="s">
        <v>54</v>
      </c>
      <c r="P9" s="86" t="s">
        <v>55</v>
      </c>
      <c r="Q9" s="86" t="s">
        <v>56</v>
      </c>
      <c r="R9" s="184">
        <v>44744</v>
      </c>
      <c r="S9" s="86" t="s">
        <v>57</v>
      </c>
      <c r="T9" s="86" t="s">
        <v>58</v>
      </c>
      <c r="U9" s="185"/>
      <c r="V9" s="86" t="s">
        <v>59</v>
      </c>
      <c r="W9" s="86" t="s">
        <v>60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15">
      <c r="A10" s="479" t="s">
        <v>61</v>
      </c>
      <c r="B10" s="299"/>
      <c r="C10" s="325"/>
      <c r="D10" s="183">
        <v>1</v>
      </c>
      <c r="E10" s="183">
        <v>2</v>
      </c>
      <c r="F10" s="183"/>
      <c r="G10" s="183">
        <v>3</v>
      </c>
      <c r="H10" s="183">
        <v>4</v>
      </c>
      <c r="I10" s="183">
        <v>5</v>
      </c>
      <c r="J10" s="183">
        <v>6</v>
      </c>
      <c r="K10" s="183">
        <v>7</v>
      </c>
      <c r="L10" s="183">
        <v>8</v>
      </c>
      <c r="M10" s="183">
        <v>9</v>
      </c>
      <c r="N10" s="183">
        <v>10</v>
      </c>
      <c r="O10" s="183">
        <v>11</v>
      </c>
      <c r="P10" s="183">
        <v>12</v>
      </c>
      <c r="Q10" s="183">
        <v>13</v>
      </c>
      <c r="R10" s="183">
        <v>14</v>
      </c>
      <c r="S10" s="183">
        <v>15</v>
      </c>
      <c r="T10" s="183">
        <v>16</v>
      </c>
      <c r="U10" s="186"/>
      <c r="V10" s="183">
        <v>17</v>
      </c>
      <c r="W10" s="183">
        <v>18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ht="12" customHeight="1">
      <c r="A11" s="486" t="s">
        <v>62</v>
      </c>
      <c r="B11" s="486" t="s">
        <v>63</v>
      </c>
      <c r="C11" s="183" t="s">
        <v>64</v>
      </c>
      <c r="D11" s="18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9"/>
      <c r="S11" s="189"/>
      <c r="T11" s="189"/>
      <c r="U11" s="189"/>
      <c r="V11" s="189"/>
      <c r="W11" s="18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55"/>
      <c r="AM11" s="56"/>
    </row>
    <row r="12" spans="1:39" ht="12" customHeight="1">
      <c r="A12" s="324"/>
      <c r="B12" s="325"/>
      <c r="C12" s="183" t="s">
        <v>67</v>
      </c>
      <c r="D12" s="190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2"/>
      <c r="S12" s="192"/>
      <c r="T12" s="192"/>
      <c r="U12" s="192"/>
      <c r="V12" s="192"/>
      <c r="W12" s="192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60"/>
    </row>
    <row r="13" spans="1:39" ht="12" customHeight="1">
      <c r="A13" s="324"/>
      <c r="B13" s="486" t="s">
        <v>68</v>
      </c>
      <c r="C13" s="183" t="s">
        <v>64</v>
      </c>
      <c r="D13" s="193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2"/>
      <c r="S13" s="192"/>
      <c r="T13" s="192"/>
      <c r="U13" s="192"/>
      <c r="V13" s="192"/>
      <c r="W13" s="192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62"/>
    </row>
    <row r="14" spans="1:39" ht="12" customHeight="1">
      <c r="A14" s="324"/>
      <c r="B14" s="325"/>
      <c r="C14" s="186"/>
      <c r="D14" s="193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2"/>
      <c r="S14" s="192"/>
      <c r="T14" s="192"/>
      <c r="U14" s="192"/>
      <c r="V14" s="192"/>
      <c r="W14" s="192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62"/>
    </row>
    <row r="15" spans="1:39" ht="12" customHeight="1">
      <c r="A15" s="325"/>
      <c r="B15" s="194" t="s">
        <v>154</v>
      </c>
      <c r="C15" s="183" t="s">
        <v>67</v>
      </c>
      <c r="D15" s="193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2"/>
      <c r="S15" s="192"/>
      <c r="T15" s="192"/>
      <c r="U15" s="192"/>
      <c r="V15" s="192"/>
      <c r="W15" s="192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66"/>
      <c r="AM15" s="67"/>
    </row>
    <row r="16" spans="1:39" ht="12" customHeight="1">
      <c r="A16" s="486" t="s">
        <v>69</v>
      </c>
      <c r="B16" s="486"/>
      <c r="C16" s="183" t="s">
        <v>64</v>
      </c>
      <c r="D16" s="195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2"/>
      <c r="S16" s="192"/>
      <c r="T16" s="192"/>
      <c r="U16" s="192"/>
      <c r="V16" s="192"/>
      <c r="W16" s="192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68"/>
      <c r="AM16" s="67"/>
    </row>
    <row r="17" spans="1:39" ht="12" customHeight="1">
      <c r="A17" s="324"/>
      <c r="B17" s="325"/>
      <c r="C17" s="183" t="s">
        <v>67</v>
      </c>
      <c r="D17" s="195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2"/>
      <c r="S17" s="192"/>
      <c r="T17" s="192"/>
      <c r="U17" s="192"/>
      <c r="V17" s="192"/>
      <c r="W17" s="192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68"/>
      <c r="AM17" s="67"/>
    </row>
    <row r="18" spans="1:39" ht="12" customHeight="1">
      <c r="A18" s="324"/>
      <c r="B18" s="486" t="s">
        <v>68</v>
      </c>
      <c r="C18" s="183" t="s">
        <v>64</v>
      </c>
      <c r="D18" s="195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2"/>
      <c r="S18" s="192"/>
      <c r="T18" s="192"/>
      <c r="U18" s="192"/>
      <c r="V18" s="192"/>
      <c r="W18" s="192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68"/>
      <c r="AM18" s="67"/>
    </row>
    <row r="19" spans="1:39" ht="12" customHeight="1">
      <c r="A19" s="325"/>
      <c r="B19" s="325"/>
      <c r="C19" s="183" t="s">
        <v>67</v>
      </c>
      <c r="D19" s="195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2"/>
      <c r="S19" s="192"/>
      <c r="T19" s="192"/>
      <c r="U19" s="192"/>
      <c r="V19" s="192"/>
      <c r="W19" s="192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2"/>
    </row>
    <row r="20" spans="1:39" ht="12" customHeight="1">
      <c r="A20" s="186"/>
      <c r="B20" s="183" t="s">
        <v>154</v>
      </c>
      <c r="C20" s="186"/>
      <c r="D20" s="195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2"/>
      <c r="S20" s="192"/>
      <c r="T20" s="192"/>
      <c r="U20" s="192"/>
      <c r="V20" s="192"/>
      <c r="W20" s="192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62"/>
    </row>
    <row r="21" spans="1:39" ht="12" customHeight="1">
      <c r="A21" s="486" t="s">
        <v>72</v>
      </c>
      <c r="B21" s="486" t="s">
        <v>63</v>
      </c>
      <c r="C21" s="183" t="s">
        <v>64</v>
      </c>
      <c r="D21" s="196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  <c r="S21" s="192"/>
      <c r="T21" s="192"/>
      <c r="U21" s="192"/>
      <c r="V21" s="192"/>
      <c r="W21" s="192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62"/>
    </row>
    <row r="22" spans="1:39" ht="12" customHeight="1">
      <c r="A22" s="324"/>
      <c r="B22" s="325"/>
      <c r="C22" s="183" t="s">
        <v>67</v>
      </c>
      <c r="D22" s="193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2"/>
      <c r="S22" s="192"/>
      <c r="T22" s="192"/>
      <c r="U22" s="192"/>
      <c r="V22" s="192"/>
      <c r="W22" s="192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69"/>
      <c r="AM22" s="67"/>
    </row>
    <row r="23" spans="1:39" ht="12" customHeight="1">
      <c r="A23" s="324"/>
      <c r="B23" s="486" t="s">
        <v>68</v>
      </c>
      <c r="C23" s="183" t="s">
        <v>64</v>
      </c>
      <c r="D23" s="195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2"/>
      <c r="S23" s="192"/>
      <c r="T23" s="192"/>
      <c r="U23" s="192"/>
      <c r="V23" s="192"/>
      <c r="W23" s="192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70"/>
    </row>
    <row r="24" spans="1:39" ht="12" customHeight="1">
      <c r="A24" s="325"/>
      <c r="B24" s="325"/>
      <c r="C24" s="183" t="s">
        <v>67</v>
      </c>
      <c r="D24" s="195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2"/>
      <c r="S24" s="192"/>
      <c r="T24" s="192"/>
      <c r="U24" s="192"/>
      <c r="V24" s="192"/>
      <c r="W24" s="192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69"/>
      <c r="AM24" s="67"/>
    </row>
    <row r="25" spans="1:39" ht="12" customHeight="1">
      <c r="A25" s="186"/>
      <c r="B25" s="183" t="s">
        <v>154</v>
      </c>
      <c r="C25" s="186"/>
      <c r="D25" s="195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2"/>
      <c r="S25" s="192"/>
      <c r="T25" s="192"/>
      <c r="U25" s="192"/>
      <c r="V25" s="192"/>
      <c r="W25" s="192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68"/>
      <c r="AM25" s="67"/>
    </row>
    <row r="26" spans="1:39" ht="12" customHeight="1">
      <c r="A26" s="486" t="s">
        <v>74</v>
      </c>
      <c r="B26" s="486" t="s">
        <v>63</v>
      </c>
      <c r="C26" s="183" t="s">
        <v>64</v>
      </c>
      <c r="D26" s="195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192"/>
      <c r="T26" s="192"/>
      <c r="U26" s="192"/>
      <c r="V26" s="192"/>
      <c r="W26" s="192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71"/>
      <c r="AM26" s="72"/>
    </row>
    <row r="27" spans="1:39" ht="12" customHeight="1">
      <c r="A27" s="324"/>
      <c r="B27" s="325"/>
      <c r="C27" s="183" t="s">
        <v>67</v>
      </c>
      <c r="D27" s="195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2"/>
      <c r="S27" s="192"/>
      <c r="T27" s="192"/>
      <c r="U27" s="192"/>
      <c r="V27" s="192"/>
      <c r="W27" s="192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ht="12" customHeight="1">
      <c r="A28" s="324"/>
      <c r="B28" s="486" t="s">
        <v>68</v>
      </c>
      <c r="C28" s="183" t="s">
        <v>64</v>
      </c>
      <c r="D28" s="195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  <c r="S28" s="192"/>
      <c r="T28" s="192"/>
      <c r="U28" s="192"/>
      <c r="V28" s="192"/>
      <c r="W28" s="192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ht="12" customHeight="1">
      <c r="A29" s="325"/>
      <c r="B29" s="325"/>
      <c r="C29" s="183" t="s">
        <v>67</v>
      </c>
      <c r="D29" s="195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2"/>
      <c r="S29" s="192"/>
      <c r="T29" s="192"/>
      <c r="U29" s="192"/>
      <c r="V29" s="192"/>
      <c r="W29" s="192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ht="12" customHeight="1">
      <c r="A30" s="186"/>
      <c r="B30" s="183" t="s">
        <v>154</v>
      </c>
      <c r="C30" s="186"/>
      <c r="D30" s="195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2"/>
      <c r="S30" s="192"/>
      <c r="T30" s="192"/>
      <c r="U30" s="192"/>
      <c r="V30" s="192"/>
      <c r="W30" s="192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ht="12" customHeight="1">
      <c r="A31" s="486" t="s">
        <v>77</v>
      </c>
      <c r="B31" s="486" t="s">
        <v>63</v>
      </c>
      <c r="C31" s="183" t="s">
        <v>64</v>
      </c>
      <c r="D31" s="195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2"/>
      <c r="S31" s="192"/>
      <c r="T31" s="192"/>
      <c r="U31" s="192"/>
      <c r="V31" s="192"/>
      <c r="W31" s="192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ht="12" customHeight="1">
      <c r="A32" s="324"/>
      <c r="B32" s="325"/>
      <c r="C32" s="183" t="s">
        <v>67</v>
      </c>
      <c r="D32" s="195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2"/>
      <c r="S32" s="192"/>
      <c r="T32" s="192"/>
      <c r="U32" s="192"/>
      <c r="V32" s="192"/>
      <c r="W32" s="192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ht="12" customHeight="1">
      <c r="A33" s="324"/>
      <c r="B33" s="486" t="s">
        <v>68</v>
      </c>
      <c r="C33" s="183" t="s">
        <v>64</v>
      </c>
      <c r="D33" s="195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2"/>
      <c r="S33" s="192"/>
      <c r="T33" s="192"/>
      <c r="U33" s="192"/>
      <c r="V33" s="192"/>
      <c r="W33" s="192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ht="12" customHeight="1">
      <c r="A34" s="325"/>
      <c r="B34" s="325"/>
      <c r="C34" s="183" t="s">
        <v>67</v>
      </c>
      <c r="D34" s="195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2"/>
      <c r="S34" s="192"/>
      <c r="T34" s="192"/>
      <c r="U34" s="192"/>
      <c r="V34" s="192"/>
      <c r="W34" s="192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>
      <c r="A35" s="486" t="s">
        <v>79</v>
      </c>
      <c r="B35" s="486" t="s">
        <v>63</v>
      </c>
      <c r="C35" s="183" t="s">
        <v>64</v>
      </c>
      <c r="D35" s="195"/>
      <c r="E35" s="191"/>
      <c r="F35" s="191"/>
      <c r="G35" s="500" t="s">
        <v>171</v>
      </c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430"/>
      <c r="T35" s="192"/>
      <c r="U35" s="192"/>
      <c r="V35" s="192"/>
      <c r="W35" s="192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>
      <c r="A36" s="324"/>
      <c r="B36" s="325"/>
      <c r="C36" s="183" t="s">
        <v>67</v>
      </c>
      <c r="D36" s="195"/>
      <c r="E36" s="191"/>
      <c r="F36" s="191"/>
      <c r="G36" s="264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475"/>
      <c r="T36" s="192"/>
      <c r="U36" s="192"/>
      <c r="V36" s="192"/>
      <c r="W36" s="192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>
      <c r="A37" s="324"/>
      <c r="B37" s="486" t="s">
        <v>68</v>
      </c>
      <c r="C37" s="183" t="s">
        <v>64</v>
      </c>
      <c r="D37" s="195"/>
      <c r="E37" s="191"/>
      <c r="F37" s="191"/>
      <c r="G37" s="501" t="s">
        <v>172</v>
      </c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430"/>
      <c r="T37" s="192"/>
      <c r="U37" s="192"/>
      <c r="V37" s="192"/>
      <c r="W37" s="192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>
      <c r="A38" s="325"/>
      <c r="B38" s="325"/>
      <c r="C38" s="183" t="s">
        <v>67</v>
      </c>
      <c r="D38" s="195"/>
      <c r="E38" s="191"/>
      <c r="F38" s="191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475"/>
      <c r="T38" s="192"/>
      <c r="U38" s="192"/>
      <c r="V38" s="192"/>
      <c r="W38" s="192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>
      <c r="A39" s="486" t="s">
        <v>7</v>
      </c>
      <c r="B39" s="486" t="s">
        <v>63</v>
      </c>
      <c r="C39" s="183" t="s">
        <v>64</v>
      </c>
      <c r="D39" s="195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2"/>
      <c r="S39" s="192"/>
      <c r="T39" s="192"/>
      <c r="U39" s="192"/>
      <c r="V39" s="192"/>
      <c r="W39" s="192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>
      <c r="A40" s="324"/>
      <c r="B40" s="325"/>
      <c r="C40" s="183" t="s">
        <v>67</v>
      </c>
      <c r="D40" s="195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2"/>
      <c r="S40" s="192"/>
      <c r="T40" s="192"/>
      <c r="U40" s="192"/>
      <c r="V40" s="192"/>
      <c r="W40" s="192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>
      <c r="A41" s="324"/>
      <c r="B41" s="486" t="s">
        <v>68</v>
      </c>
      <c r="C41" s="183" t="s">
        <v>64</v>
      </c>
      <c r="D41" s="195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2"/>
      <c r="S41" s="192"/>
      <c r="T41" s="192"/>
      <c r="U41" s="192"/>
      <c r="V41" s="192"/>
      <c r="W41" s="192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>
      <c r="A42" s="325"/>
      <c r="B42" s="325"/>
      <c r="C42" s="183" t="s">
        <v>67</v>
      </c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5"/>
      <c r="S42" s="205"/>
      <c r="T42" s="205"/>
      <c r="U42" s="205"/>
      <c r="V42" s="205"/>
      <c r="W42" s="205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ht="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139">
        <f>45/4</f>
        <v>11.25</v>
      </c>
      <c r="L44" s="39"/>
      <c r="M44" s="39"/>
      <c r="N44" s="39"/>
      <c r="O44" s="39"/>
      <c r="P44" s="39"/>
      <c r="Q44" s="39"/>
      <c r="R44" s="254" t="s">
        <v>35</v>
      </c>
      <c r="S44" s="255"/>
      <c r="T44" s="255"/>
      <c r="U44" s="255"/>
      <c r="V44" s="255"/>
      <c r="W44" s="255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77"/>
      <c r="S45" s="77"/>
      <c r="T45" s="77"/>
      <c r="U45" s="77"/>
      <c r="V45" s="77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54" t="s">
        <v>84</v>
      </c>
      <c r="S46" s="255"/>
      <c r="T46" s="255"/>
      <c r="U46" s="255"/>
      <c r="V46" s="255"/>
      <c r="W46" s="255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</sheetData>
  <mergeCells count="42">
    <mergeCell ref="A1:L1"/>
    <mergeCell ref="O1:W1"/>
    <mergeCell ref="A2:L2"/>
    <mergeCell ref="O2:W2"/>
    <mergeCell ref="A4:W4"/>
    <mergeCell ref="A5:W5"/>
    <mergeCell ref="A6:W6"/>
    <mergeCell ref="A7:B7"/>
    <mergeCell ref="C8:C10"/>
    <mergeCell ref="D8:F8"/>
    <mergeCell ref="G8:H8"/>
    <mergeCell ref="I8:L8"/>
    <mergeCell ref="M8:Q8"/>
    <mergeCell ref="R8:V8"/>
    <mergeCell ref="A10:B10"/>
    <mergeCell ref="A8:B8"/>
    <mergeCell ref="A9:B9"/>
    <mergeCell ref="A11:A15"/>
    <mergeCell ref="B11:B12"/>
    <mergeCell ref="B13:B14"/>
    <mergeCell ref="B16:B17"/>
    <mergeCell ref="B18:B19"/>
    <mergeCell ref="A16:A19"/>
    <mergeCell ref="R44:W44"/>
    <mergeCell ref="R46:W46"/>
    <mergeCell ref="A39:A42"/>
    <mergeCell ref="B33:B34"/>
    <mergeCell ref="B35:B36"/>
    <mergeCell ref="B39:B40"/>
    <mergeCell ref="B41:B42"/>
    <mergeCell ref="B37:B38"/>
    <mergeCell ref="A21:A24"/>
    <mergeCell ref="A26:A29"/>
    <mergeCell ref="A31:A34"/>
    <mergeCell ref="A35:A38"/>
    <mergeCell ref="G35:S36"/>
    <mergeCell ref="G37:S38"/>
    <mergeCell ref="B21:B22"/>
    <mergeCell ref="B23:B24"/>
    <mergeCell ref="B26:B27"/>
    <mergeCell ref="B28:B29"/>
    <mergeCell ref="B31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42"/>
  <sheetViews>
    <sheetView topLeftCell="A10" workbookViewId="0">
      <selection activeCell="X17" sqref="X17"/>
    </sheetView>
  </sheetViews>
  <sheetFormatPr defaultColWidth="12.7109375" defaultRowHeight="15.75" customHeight="1"/>
  <cols>
    <col min="1" max="20" width="6.7109375" customWidth="1"/>
    <col min="21" max="21" width="9.140625" customWidth="1"/>
  </cols>
  <sheetData>
    <row r="1" spans="1:37" ht="15.75" customHeight="1">
      <c r="A1" s="287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38"/>
      <c r="M1" s="38"/>
      <c r="N1" s="255"/>
      <c r="O1" s="255"/>
      <c r="P1" s="255"/>
      <c r="Q1" s="255"/>
      <c r="R1" s="255"/>
      <c r="S1" s="255"/>
      <c r="T1" s="255"/>
      <c r="U1" s="255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ht="15.75" customHeight="1">
      <c r="A2" s="288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40"/>
      <c r="M2" s="40"/>
      <c r="N2" s="289"/>
      <c r="O2" s="255"/>
      <c r="P2" s="255"/>
      <c r="Q2" s="255"/>
      <c r="R2" s="255"/>
      <c r="S2" s="255"/>
      <c r="T2" s="255"/>
      <c r="U2" s="255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 ht="6" customHeight="1">
      <c r="A3" s="40"/>
      <c r="B3" s="42"/>
      <c r="C3" s="42"/>
      <c r="D3" s="42"/>
      <c r="E3" s="42"/>
      <c r="F3" s="42"/>
      <c r="G3" s="42"/>
      <c r="H3" s="40"/>
      <c r="I3" s="40"/>
      <c r="J3" s="40"/>
      <c r="K3" s="40"/>
      <c r="L3" s="40"/>
      <c r="M3" s="40"/>
      <c r="N3" s="40"/>
      <c r="O3" s="43"/>
      <c r="P3" s="40"/>
      <c r="Q3" s="40"/>
      <c r="R3" s="40"/>
      <c r="S3" s="40"/>
      <c r="T3" s="40"/>
      <c r="U3" s="40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18.75" customHeight="1">
      <c r="A4" s="284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t="15.75" customHeight="1">
      <c r="A5" s="284" t="s">
        <v>37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t="15.75" customHeight="1">
      <c r="A6" s="284" t="s">
        <v>38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6" customHeight="1">
      <c r="A7" s="255"/>
      <c r="B7" s="255"/>
      <c r="C7" s="44"/>
      <c r="D7" s="44"/>
      <c r="E7" s="44"/>
      <c r="F7" s="44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ht="20.25" customHeight="1">
      <c r="A8" s="279" t="s">
        <v>39</v>
      </c>
      <c r="B8" s="258"/>
      <c r="C8" s="285" t="s">
        <v>40</v>
      </c>
      <c r="D8" s="256" t="s">
        <v>41</v>
      </c>
      <c r="E8" s="258"/>
      <c r="F8" s="256" t="s">
        <v>42</v>
      </c>
      <c r="G8" s="258"/>
      <c r="H8" s="256" t="s">
        <v>43</v>
      </c>
      <c r="I8" s="257"/>
      <c r="J8" s="257"/>
      <c r="K8" s="258"/>
      <c r="L8" s="256" t="s">
        <v>44</v>
      </c>
      <c r="M8" s="257"/>
      <c r="N8" s="257"/>
      <c r="O8" s="257"/>
      <c r="P8" s="258"/>
      <c r="Q8" s="256" t="s">
        <v>45</v>
      </c>
      <c r="R8" s="257"/>
      <c r="S8" s="257"/>
      <c r="T8" s="258"/>
      <c r="U8" s="45" t="s">
        <v>46</v>
      </c>
      <c r="V8" s="46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spans="1:37" ht="24.75" customHeight="1">
      <c r="A9" s="280" t="s">
        <v>47</v>
      </c>
      <c r="B9" s="281"/>
      <c r="C9" s="286"/>
      <c r="D9" s="47" t="s">
        <v>48</v>
      </c>
      <c r="E9" s="47" t="s">
        <v>49</v>
      </c>
      <c r="F9" s="47" t="s">
        <v>50</v>
      </c>
      <c r="G9" s="47" t="s">
        <v>51</v>
      </c>
      <c r="H9" s="47" t="s">
        <v>52</v>
      </c>
      <c r="I9" s="48">
        <v>44902</v>
      </c>
      <c r="J9" s="47" t="s">
        <v>50</v>
      </c>
      <c r="K9" s="47" t="s">
        <v>51</v>
      </c>
      <c r="L9" s="47" t="s">
        <v>53</v>
      </c>
      <c r="M9" s="48">
        <v>44808</v>
      </c>
      <c r="N9" s="47" t="s">
        <v>54</v>
      </c>
      <c r="O9" s="47" t="s">
        <v>55</v>
      </c>
      <c r="P9" s="47" t="s">
        <v>56</v>
      </c>
      <c r="Q9" s="48">
        <v>44744</v>
      </c>
      <c r="R9" s="47" t="s">
        <v>57</v>
      </c>
      <c r="S9" s="47" t="s">
        <v>58</v>
      </c>
      <c r="T9" s="47" t="s">
        <v>59</v>
      </c>
      <c r="U9" s="49" t="s">
        <v>60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ht="15.75" customHeight="1">
      <c r="A10" s="280" t="s">
        <v>61</v>
      </c>
      <c r="B10" s="281"/>
      <c r="C10" s="253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49">
        <v>18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37" ht="15.75" customHeight="1">
      <c r="A11" s="276" t="s">
        <v>62</v>
      </c>
      <c r="B11" s="252" t="s">
        <v>63</v>
      </c>
      <c r="C11" s="50" t="s">
        <v>64</v>
      </c>
      <c r="D11" s="51"/>
      <c r="E11" s="52"/>
      <c r="F11" s="259" t="s">
        <v>65</v>
      </c>
      <c r="G11" s="260"/>
      <c r="H11" s="260"/>
      <c r="I11" s="260"/>
      <c r="J11" s="260"/>
      <c r="K11" s="260"/>
      <c r="L11" s="260"/>
      <c r="M11" s="260"/>
      <c r="N11" s="261"/>
      <c r="O11" s="267" t="s">
        <v>66</v>
      </c>
      <c r="P11" s="255"/>
      <c r="Q11" s="255"/>
      <c r="R11" s="255"/>
      <c r="S11" s="263"/>
      <c r="T11" s="53"/>
      <c r="U11" s="54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55"/>
      <c r="AK11" s="56"/>
    </row>
    <row r="12" spans="1:37" ht="15.75" customHeight="1">
      <c r="A12" s="277"/>
      <c r="B12" s="253"/>
      <c r="C12" s="50" t="s">
        <v>67</v>
      </c>
      <c r="D12" s="57"/>
      <c r="E12" s="58"/>
      <c r="F12" s="262"/>
      <c r="G12" s="255"/>
      <c r="H12" s="255"/>
      <c r="I12" s="255"/>
      <c r="J12" s="255"/>
      <c r="K12" s="255"/>
      <c r="L12" s="255"/>
      <c r="M12" s="255"/>
      <c r="N12" s="263"/>
      <c r="O12" s="255"/>
      <c r="P12" s="255"/>
      <c r="Q12" s="255"/>
      <c r="R12" s="255"/>
      <c r="S12" s="263"/>
      <c r="T12" s="59"/>
      <c r="U12" s="54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60"/>
    </row>
    <row r="13" spans="1:37" ht="15.75" customHeight="1">
      <c r="A13" s="277"/>
      <c r="B13" s="252" t="s">
        <v>68</v>
      </c>
      <c r="C13" s="50" t="s">
        <v>64</v>
      </c>
      <c r="D13" s="57"/>
      <c r="E13" s="58"/>
      <c r="F13" s="262"/>
      <c r="G13" s="255"/>
      <c r="H13" s="255"/>
      <c r="I13" s="255"/>
      <c r="J13" s="255"/>
      <c r="K13" s="255"/>
      <c r="L13" s="255"/>
      <c r="M13" s="255"/>
      <c r="N13" s="263"/>
      <c r="O13" s="58"/>
      <c r="P13" s="58"/>
      <c r="Q13" s="58"/>
      <c r="R13" s="58"/>
      <c r="S13" s="61"/>
      <c r="T13" s="53"/>
      <c r="U13" s="54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62"/>
    </row>
    <row r="14" spans="1:37" ht="15.75" customHeight="1">
      <c r="A14" s="282"/>
      <c r="B14" s="253"/>
      <c r="C14" s="50" t="s">
        <v>67</v>
      </c>
      <c r="D14" s="63"/>
      <c r="E14" s="64"/>
      <c r="F14" s="264"/>
      <c r="G14" s="265"/>
      <c r="H14" s="265"/>
      <c r="I14" s="265"/>
      <c r="J14" s="265"/>
      <c r="K14" s="265"/>
      <c r="L14" s="265"/>
      <c r="M14" s="265"/>
      <c r="N14" s="266"/>
      <c r="O14" s="64"/>
      <c r="P14" s="64"/>
      <c r="Q14" s="64"/>
      <c r="R14" s="64"/>
      <c r="S14" s="65"/>
      <c r="T14" s="53"/>
      <c r="U14" s="54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66"/>
      <c r="AK14" s="67"/>
    </row>
    <row r="15" spans="1:37" ht="15.75" customHeight="1">
      <c r="A15" s="276" t="s">
        <v>69</v>
      </c>
      <c r="B15" s="252" t="s">
        <v>63</v>
      </c>
      <c r="C15" s="50" t="s">
        <v>64</v>
      </c>
      <c r="D15" s="268" t="s">
        <v>70</v>
      </c>
      <c r="E15" s="260"/>
      <c r="F15" s="260"/>
      <c r="G15" s="260"/>
      <c r="H15" s="260"/>
      <c r="I15" s="260"/>
      <c r="J15" s="260"/>
      <c r="K15" s="260"/>
      <c r="L15" s="260"/>
      <c r="M15" s="260"/>
      <c r="N15" s="269" t="s">
        <v>71</v>
      </c>
      <c r="O15" s="260"/>
      <c r="P15" s="260"/>
      <c r="Q15" s="260"/>
      <c r="R15" s="260"/>
      <c r="S15" s="261"/>
      <c r="T15" s="53"/>
      <c r="U15" s="54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68"/>
      <c r="AK15" s="67"/>
    </row>
    <row r="16" spans="1:37" ht="15.75" customHeight="1">
      <c r="A16" s="277"/>
      <c r="B16" s="253"/>
      <c r="C16" s="50" t="s">
        <v>67</v>
      </c>
      <c r="D16" s="262"/>
      <c r="E16" s="255"/>
      <c r="F16" s="255"/>
      <c r="G16" s="255"/>
      <c r="H16" s="255"/>
      <c r="I16" s="255"/>
      <c r="J16" s="255"/>
      <c r="K16" s="255"/>
      <c r="L16" s="255"/>
      <c r="M16" s="255"/>
      <c r="N16" s="262"/>
      <c r="O16" s="255"/>
      <c r="P16" s="255"/>
      <c r="Q16" s="255"/>
      <c r="R16" s="255"/>
      <c r="S16" s="263"/>
      <c r="T16" s="53"/>
      <c r="U16" s="54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68"/>
      <c r="AK16" s="67"/>
    </row>
    <row r="17" spans="1:37" ht="15.75" customHeight="1">
      <c r="A17" s="277"/>
      <c r="B17" s="252" t="s">
        <v>68</v>
      </c>
      <c r="C17" s="50" t="s">
        <v>64</v>
      </c>
      <c r="D17" s="262"/>
      <c r="E17" s="255"/>
      <c r="F17" s="255"/>
      <c r="G17" s="255"/>
      <c r="H17" s="255"/>
      <c r="I17" s="255"/>
      <c r="J17" s="255"/>
      <c r="K17" s="255"/>
      <c r="L17" s="255"/>
      <c r="M17" s="255"/>
      <c r="N17" s="262"/>
      <c r="O17" s="255"/>
      <c r="P17" s="255"/>
      <c r="Q17" s="255"/>
      <c r="R17" s="255"/>
      <c r="S17" s="263"/>
      <c r="T17" s="53"/>
      <c r="U17" s="54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68"/>
      <c r="AK17" s="67"/>
    </row>
    <row r="18" spans="1:37" ht="15.75" customHeight="1">
      <c r="A18" s="282"/>
      <c r="B18" s="253"/>
      <c r="C18" s="50" t="s">
        <v>67</v>
      </c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4"/>
      <c r="O18" s="265"/>
      <c r="P18" s="265"/>
      <c r="Q18" s="265"/>
      <c r="R18" s="265"/>
      <c r="S18" s="266"/>
      <c r="T18" s="53"/>
      <c r="U18" s="54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62"/>
    </row>
    <row r="19" spans="1:37" ht="15.75" customHeight="1">
      <c r="A19" s="276" t="s">
        <v>72</v>
      </c>
      <c r="B19" s="252" t="s">
        <v>63</v>
      </c>
      <c r="C19" s="50" t="s">
        <v>64</v>
      </c>
      <c r="D19" s="270" t="s">
        <v>73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/>
      <c r="T19" s="53"/>
      <c r="U19" s="5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62"/>
    </row>
    <row r="20" spans="1:37" ht="15.75" customHeight="1">
      <c r="A20" s="277"/>
      <c r="B20" s="253"/>
      <c r="C20" s="50" t="s">
        <v>67</v>
      </c>
      <c r="D20" s="262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63"/>
      <c r="T20" s="53"/>
      <c r="U20" s="54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69"/>
      <c r="AK20" s="67"/>
    </row>
    <row r="21" spans="1:37">
      <c r="A21" s="277"/>
      <c r="B21" s="252" t="s">
        <v>68</v>
      </c>
      <c r="C21" s="50" t="s">
        <v>64</v>
      </c>
      <c r="D21" s="262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63"/>
      <c r="T21" s="53"/>
      <c r="U21" s="54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70"/>
    </row>
    <row r="22" spans="1:37" ht="15">
      <c r="A22" s="282"/>
      <c r="B22" s="253"/>
      <c r="C22" s="50" t="s">
        <v>67</v>
      </c>
      <c r="D22" s="264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6"/>
      <c r="T22" s="53"/>
      <c r="U22" s="54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69"/>
      <c r="AK22" s="67"/>
    </row>
    <row r="23" spans="1:37">
      <c r="A23" s="276" t="s">
        <v>74</v>
      </c>
      <c r="B23" s="252" t="s">
        <v>63</v>
      </c>
      <c r="C23" s="50" t="s">
        <v>64</v>
      </c>
      <c r="D23" s="59"/>
      <c r="E23" s="271" t="s">
        <v>75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1"/>
      <c r="P23" s="268" t="s">
        <v>76</v>
      </c>
      <c r="Q23" s="260"/>
      <c r="R23" s="260"/>
      <c r="S23" s="261"/>
      <c r="T23" s="59"/>
      <c r="U23" s="54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71"/>
      <c r="AK23" s="72"/>
    </row>
    <row r="24" spans="1:37" ht="15">
      <c r="A24" s="277"/>
      <c r="B24" s="253"/>
      <c r="C24" s="50" t="s">
        <v>67</v>
      </c>
      <c r="D24" s="59"/>
      <c r="E24" s="262"/>
      <c r="F24" s="255"/>
      <c r="G24" s="255"/>
      <c r="H24" s="255"/>
      <c r="I24" s="255"/>
      <c r="J24" s="255"/>
      <c r="K24" s="255"/>
      <c r="L24" s="255"/>
      <c r="M24" s="255"/>
      <c r="N24" s="255"/>
      <c r="O24" s="263"/>
      <c r="P24" s="262"/>
      <c r="Q24" s="255"/>
      <c r="R24" s="255"/>
      <c r="S24" s="263"/>
      <c r="T24" s="59"/>
      <c r="U24" s="54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ht="15">
      <c r="A25" s="277"/>
      <c r="B25" s="252" t="s">
        <v>68</v>
      </c>
      <c r="C25" s="50" t="s">
        <v>64</v>
      </c>
      <c r="D25" s="59"/>
      <c r="E25" s="262"/>
      <c r="F25" s="255"/>
      <c r="G25" s="255"/>
      <c r="H25" s="255"/>
      <c r="I25" s="255"/>
      <c r="J25" s="255"/>
      <c r="K25" s="255"/>
      <c r="L25" s="255"/>
      <c r="M25" s="255"/>
      <c r="N25" s="255"/>
      <c r="O25" s="263"/>
      <c r="P25" s="262"/>
      <c r="Q25" s="255"/>
      <c r="R25" s="255"/>
      <c r="S25" s="263"/>
      <c r="T25" s="59"/>
      <c r="U25" s="54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37" ht="15">
      <c r="A26" s="282"/>
      <c r="B26" s="253"/>
      <c r="C26" s="50" t="s">
        <v>67</v>
      </c>
      <c r="D26" s="59"/>
      <c r="E26" s="264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 s="264"/>
      <c r="Q26" s="265"/>
      <c r="R26" s="265"/>
      <c r="S26" s="266"/>
      <c r="T26" s="59"/>
      <c r="U26" s="54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ht="15">
      <c r="A27" s="276" t="s">
        <v>77</v>
      </c>
      <c r="B27" s="252" t="s">
        <v>63</v>
      </c>
      <c r="C27" s="50" t="s">
        <v>64</v>
      </c>
      <c r="D27" s="270" t="s">
        <v>78</v>
      </c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1"/>
      <c r="T27" s="59"/>
      <c r="U27" s="54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ht="15">
      <c r="A28" s="277"/>
      <c r="B28" s="253"/>
      <c r="C28" s="50" t="s">
        <v>67</v>
      </c>
      <c r="D28" s="262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63"/>
      <c r="T28" s="59"/>
      <c r="U28" s="54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ht="15">
      <c r="A29" s="277"/>
      <c r="B29" s="252" t="s">
        <v>68</v>
      </c>
      <c r="C29" s="50" t="s">
        <v>64</v>
      </c>
      <c r="D29" s="262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63"/>
      <c r="T29" s="59"/>
      <c r="U29" s="54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ht="15">
      <c r="A30" s="282"/>
      <c r="B30" s="253"/>
      <c r="C30" s="50" t="s">
        <v>67</v>
      </c>
      <c r="D30" s="264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6"/>
      <c r="T30" s="59"/>
      <c r="U30" s="54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ht="15">
      <c r="A31" s="276" t="s">
        <v>79</v>
      </c>
      <c r="B31" s="252" t="s">
        <v>63</v>
      </c>
      <c r="C31" s="50" t="s">
        <v>64</v>
      </c>
      <c r="D31" s="59"/>
      <c r="E31" s="272" t="s">
        <v>80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68" t="s">
        <v>81</v>
      </c>
      <c r="S31" s="260"/>
      <c r="T31" s="261"/>
      <c r="U31" s="5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ht="15">
      <c r="A32" s="277"/>
      <c r="B32" s="253"/>
      <c r="C32" s="50" t="s">
        <v>67</v>
      </c>
      <c r="D32" s="59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62"/>
      <c r="S32" s="255"/>
      <c r="T32" s="263"/>
      <c r="U32" s="5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ht="15">
      <c r="A33" s="277"/>
      <c r="B33" s="252" t="s">
        <v>68</v>
      </c>
      <c r="C33" s="50" t="s">
        <v>64</v>
      </c>
      <c r="D33" s="59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62"/>
      <c r="S33" s="255"/>
      <c r="T33" s="263"/>
      <c r="U33" s="54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ht="15">
      <c r="A34" s="282"/>
      <c r="B34" s="253"/>
      <c r="C34" s="50" t="s">
        <v>67</v>
      </c>
      <c r="D34" s="59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62"/>
      <c r="S34" s="255"/>
      <c r="T34" s="263"/>
      <c r="U34" s="54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ht="15">
      <c r="A35" s="276" t="s">
        <v>82</v>
      </c>
      <c r="B35" s="252" t="s">
        <v>63</v>
      </c>
      <c r="C35" s="50" t="s">
        <v>64</v>
      </c>
      <c r="D35" s="59"/>
      <c r="E35" s="269" t="s">
        <v>83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1"/>
      <c r="P35" s="269" t="s">
        <v>71</v>
      </c>
      <c r="Q35" s="261"/>
      <c r="R35" s="262"/>
      <c r="S35" s="255"/>
      <c r="T35" s="263"/>
      <c r="U35" s="54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ht="15">
      <c r="A36" s="277"/>
      <c r="B36" s="253"/>
      <c r="C36" s="50" t="s">
        <v>67</v>
      </c>
      <c r="D36" s="59"/>
      <c r="E36" s="262"/>
      <c r="F36" s="255"/>
      <c r="G36" s="255"/>
      <c r="H36" s="255"/>
      <c r="I36" s="255"/>
      <c r="J36" s="255"/>
      <c r="K36" s="255"/>
      <c r="L36" s="255"/>
      <c r="M36" s="255"/>
      <c r="N36" s="255"/>
      <c r="O36" s="263"/>
      <c r="P36" s="262"/>
      <c r="Q36" s="263"/>
      <c r="R36" s="262"/>
      <c r="S36" s="255"/>
      <c r="T36" s="263"/>
      <c r="U36" s="54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ht="15">
      <c r="A37" s="277"/>
      <c r="B37" s="252" t="s">
        <v>68</v>
      </c>
      <c r="C37" s="50" t="s">
        <v>64</v>
      </c>
      <c r="D37" s="59"/>
      <c r="E37" s="262"/>
      <c r="F37" s="255"/>
      <c r="G37" s="255"/>
      <c r="H37" s="255"/>
      <c r="I37" s="255"/>
      <c r="J37" s="255"/>
      <c r="K37" s="255"/>
      <c r="L37" s="255"/>
      <c r="M37" s="255"/>
      <c r="N37" s="255"/>
      <c r="O37" s="263"/>
      <c r="P37" s="262"/>
      <c r="Q37" s="263"/>
      <c r="R37" s="262"/>
      <c r="S37" s="255"/>
      <c r="T37" s="263"/>
      <c r="U37" s="54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ht="15">
      <c r="A38" s="278"/>
      <c r="B38" s="283"/>
      <c r="C38" s="73" t="s">
        <v>67</v>
      </c>
      <c r="D38" s="74"/>
      <c r="E38" s="273"/>
      <c r="F38" s="274"/>
      <c r="G38" s="274"/>
      <c r="H38" s="274"/>
      <c r="I38" s="274"/>
      <c r="J38" s="274"/>
      <c r="K38" s="274"/>
      <c r="L38" s="274"/>
      <c r="M38" s="274"/>
      <c r="N38" s="274"/>
      <c r="O38" s="275"/>
      <c r="P38" s="273"/>
      <c r="Q38" s="275"/>
      <c r="R38" s="273"/>
      <c r="S38" s="274"/>
      <c r="T38" s="275"/>
      <c r="U38" s="75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ht="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54" t="s">
        <v>35</v>
      </c>
      <c r="R40" s="255"/>
      <c r="S40" s="255"/>
      <c r="T40" s="255"/>
      <c r="U40" s="255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76">
        <v>7.5</v>
      </c>
      <c r="L41" s="39"/>
      <c r="M41" s="39"/>
      <c r="N41" s="39"/>
      <c r="O41" s="39"/>
      <c r="P41" s="39"/>
      <c r="Q41" s="77"/>
      <c r="R41" s="77"/>
      <c r="S41" s="77"/>
      <c r="T41" s="77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254" t="s">
        <v>84</v>
      </c>
      <c r="Q42" s="255"/>
      <c r="R42" s="255"/>
      <c r="S42" s="255"/>
      <c r="T42" s="255"/>
      <c r="U42" s="255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</sheetData>
  <mergeCells count="52">
    <mergeCell ref="A1:K1"/>
    <mergeCell ref="N1:U1"/>
    <mergeCell ref="A2:K2"/>
    <mergeCell ref="N2:U2"/>
    <mergeCell ref="A4:U4"/>
    <mergeCell ref="B27:B28"/>
    <mergeCell ref="A15:A18"/>
    <mergeCell ref="A19:A22"/>
    <mergeCell ref="A23:A26"/>
    <mergeCell ref="A27:A30"/>
    <mergeCell ref="B29:B30"/>
    <mergeCell ref="A5:U5"/>
    <mergeCell ref="A6:U6"/>
    <mergeCell ref="A7:B7"/>
    <mergeCell ref="C8:C10"/>
    <mergeCell ref="D8:E8"/>
    <mergeCell ref="F8:G8"/>
    <mergeCell ref="L8:P8"/>
    <mergeCell ref="Q8:T8"/>
    <mergeCell ref="A10:B10"/>
    <mergeCell ref="A35:A38"/>
    <mergeCell ref="A8:B8"/>
    <mergeCell ref="A9:B9"/>
    <mergeCell ref="A11:A14"/>
    <mergeCell ref="B11:B12"/>
    <mergeCell ref="B13:B14"/>
    <mergeCell ref="B15:B16"/>
    <mergeCell ref="B17:B18"/>
    <mergeCell ref="B33:B34"/>
    <mergeCell ref="B35:B36"/>
    <mergeCell ref="B37:B38"/>
    <mergeCell ref="B19:B20"/>
    <mergeCell ref="B21:B22"/>
    <mergeCell ref="B23:B24"/>
    <mergeCell ref="B25:B26"/>
    <mergeCell ref="A31:A34"/>
    <mergeCell ref="B31:B32"/>
    <mergeCell ref="Q40:U40"/>
    <mergeCell ref="P42:U42"/>
    <mergeCell ref="H8:K8"/>
    <mergeCell ref="F11:N14"/>
    <mergeCell ref="O11:S12"/>
    <mergeCell ref="D15:M18"/>
    <mergeCell ref="N15:S18"/>
    <mergeCell ref="D19:S22"/>
    <mergeCell ref="P23:S26"/>
    <mergeCell ref="E23:O26"/>
    <mergeCell ref="D27:S30"/>
    <mergeCell ref="E31:Q34"/>
    <mergeCell ref="R31:T38"/>
    <mergeCell ref="E35:O38"/>
    <mergeCell ref="P35:Q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8"/>
  <sheetViews>
    <sheetView tabSelected="1" topLeftCell="A13" workbookViewId="0">
      <selection activeCell="Y38" sqref="Y38"/>
    </sheetView>
  </sheetViews>
  <sheetFormatPr defaultColWidth="12.7109375" defaultRowHeight="15.75" customHeight="1"/>
  <cols>
    <col min="1" max="1" width="6.7109375" customWidth="1"/>
    <col min="2" max="2" width="6.42578125" customWidth="1"/>
    <col min="3" max="3" width="6.7109375" customWidth="1"/>
    <col min="4" max="18" width="6.85546875" customWidth="1"/>
    <col min="19" max="19" width="7" customWidth="1"/>
    <col min="20" max="20" width="7.7109375" customWidth="1"/>
    <col min="21" max="21" width="8.85546875" customWidth="1"/>
    <col min="22" max="22" width="8" customWidth="1"/>
    <col min="23" max="23" width="9.5703125" style="238" customWidth="1"/>
    <col min="24" max="24" width="9.28515625" style="238" customWidth="1"/>
  </cols>
  <sheetData>
    <row r="1" spans="1:26">
      <c r="A1" s="354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78"/>
      <c r="N1" s="78"/>
      <c r="O1" s="350"/>
      <c r="P1" s="255"/>
      <c r="Q1" s="255"/>
      <c r="R1" s="255"/>
      <c r="S1" s="255"/>
      <c r="T1" s="255"/>
      <c r="U1" s="255"/>
      <c r="V1" s="80"/>
      <c r="W1" s="235"/>
      <c r="X1" s="236"/>
      <c r="Y1" s="79"/>
      <c r="Z1" s="79"/>
    </row>
    <row r="2" spans="1:26">
      <c r="A2" s="355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78"/>
      <c r="N2" s="78"/>
      <c r="O2" s="350"/>
      <c r="P2" s="255"/>
      <c r="Q2" s="255"/>
      <c r="R2" s="255"/>
      <c r="S2" s="255"/>
      <c r="T2" s="255"/>
      <c r="U2" s="255"/>
      <c r="V2" s="80"/>
      <c r="W2" s="235"/>
      <c r="X2" s="236"/>
      <c r="Y2" s="79"/>
      <c r="Z2" s="79"/>
    </row>
    <row r="3" spans="1:26">
      <c r="A3" s="78"/>
      <c r="B3" s="81"/>
      <c r="C3" s="81"/>
      <c r="D3" s="81"/>
      <c r="E3" s="81"/>
      <c r="F3" s="81"/>
      <c r="G3" s="81"/>
      <c r="H3" s="81"/>
      <c r="I3" s="78"/>
      <c r="J3" s="78"/>
      <c r="K3" s="78"/>
      <c r="L3" s="78"/>
      <c r="M3" s="78"/>
      <c r="N3" s="78"/>
      <c r="O3" s="78"/>
      <c r="P3" s="82"/>
      <c r="Q3" s="78"/>
      <c r="R3" s="78"/>
      <c r="S3" s="78"/>
      <c r="T3" s="78"/>
      <c r="U3" s="78"/>
      <c r="V3" s="80"/>
      <c r="W3" s="235"/>
      <c r="X3" s="236"/>
      <c r="Y3" s="79"/>
      <c r="Z3" s="79"/>
    </row>
    <row r="4" spans="1:26">
      <c r="A4" s="349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35"/>
      <c r="X4" s="236"/>
      <c r="Y4" s="79"/>
      <c r="Z4" s="79"/>
    </row>
    <row r="5" spans="1:26">
      <c r="A5" s="349" t="s">
        <v>85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35"/>
      <c r="X5" s="236"/>
      <c r="Y5" s="79"/>
      <c r="Z5" s="79"/>
    </row>
    <row r="6" spans="1:26">
      <c r="A6" s="349" t="s">
        <v>38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35"/>
      <c r="X6" s="236"/>
      <c r="Y6" s="79"/>
      <c r="Z6" s="79"/>
    </row>
    <row r="7" spans="1:26" ht="16.5" thickBot="1">
      <c r="A7" s="350"/>
      <c r="B7" s="255"/>
      <c r="C7" s="83"/>
      <c r="D7" s="83"/>
      <c r="E7" s="83"/>
      <c r="F7" s="83"/>
      <c r="G7" s="83"/>
      <c r="H7" s="83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235"/>
      <c r="X7" s="236"/>
      <c r="Y7" s="79"/>
      <c r="Z7" s="79"/>
    </row>
    <row r="8" spans="1:26" ht="13.5" thickBot="1">
      <c r="A8" s="353" t="s">
        <v>39</v>
      </c>
      <c r="B8" s="299"/>
      <c r="C8" s="351" t="s">
        <v>40</v>
      </c>
      <c r="D8" s="352" t="s">
        <v>41</v>
      </c>
      <c r="E8" s="299"/>
      <c r="F8" s="84"/>
      <c r="G8" s="352" t="s">
        <v>42</v>
      </c>
      <c r="H8" s="299"/>
      <c r="I8" s="352" t="s">
        <v>43</v>
      </c>
      <c r="J8" s="298"/>
      <c r="K8" s="298"/>
      <c r="L8" s="299"/>
      <c r="M8" s="352" t="s">
        <v>44</v>
      </c>
      <c r="N8" s="298"/>
      <c r="O8" s="298"/>
      <c r="P8" s="298"/>
      <c r="Q8" s="299"/>
      <c r="R8" s="352" t="s">
        <v>45</v>
      </c>
      <c r="S8" s="298"/>
      <c r="T8" s="298"/>
      <c r="U8" s="299"/>
      <c r="V8" s="84" t="s">
        <v>46</v>
      </c>
      <c r="W8" s="237"/>
    </row>
    <row r="9" spans="1:26" thickBot="1">
      <c r="A9" s="353" t="s">
        <v>47</v>
      </c>
      <c r="B9" s="299"/>
      <c r="C9" s="324"/>
      <c r="D9" s="85" t="s">
        <v>48</v>
      </c>
      <c r="E9" s="85" t="s">
        <v>49</v>
      </c>
      <c r="F9" s="86" t="s">
        <v>86</v>
      </c>
      <c r="G9" s="85" t="s">
        <v>50</v>
      </c>
      <c r="H9" s="85" t="s">
        <v>51</v>
      </c>
      <c r="I9" s="85" t="s">
        <v>52</v>
      </c>
      <c r="J9" s="87">
        <v>44902</v>
      </c>
      <c r="K9" s="85" t="s">
        <v>50</v>
      </c>
      <c r="L9" s="85" t="s">
        <v>51</v>
      </c>
      <c r="M9" s="85" t="s">
        <v>53</v>
      </c>
      <c r="N9" s="208">
        <v>44808</v>
      </c>
      <c r="O9" s="85" t="s">
        <v>54</v>
      </c>
      <c r="P9" s="85" t="s">
        <v>55</v>
      </c>
      <c r="Q9" s="85" t="s">
        <v>56</v>
      </c>
      <c r="R9" s="87">
        <v>44744</v>
      </c>
      <c r="S9" s="85" t="s">
        <v>57</v>
      </c>
      <c r="T9" s="85" t="s">
        <v>58</v>
      </c>
      <c r="U9" s="85" t="s">
        <v>59</v>
      </c>
      <c r="V9" s="85" t="s">
        <v>60</v>
      </c>
      <c r="W9" s="239"/>
    </row>
    <row r="10" spans="1:26" thickBot="1">
      <c r="A10" s="353" t="s">
        <v>61</v>
      </c>
      <c r="B10" s="299"/>
      <c r="C10" s="325"/>
      <c r="D10" s="88">
        <v>1</v>
      </c>
      <c r="E10" s="88">
        <v>2</v>
      </c>
      <c r="F10" s="88"/>
      <c r="G10" s="88">
        <v>3</v>
      </c>
      <c r="H10" s="88">
        <v>4</v>
      </c>
      <c r="I10" s="88">
        <v>5</v>
      </c>
      <c r="J10" s="88">
        <v>6</v>
      </c>
      <c r="K10" s="88">
        <v>7</v>
      </c>
      <c r="L10" s="88">
        <v>8</v>
      </c>
      <c r="M10" s="88">
        <v>9</v>
      </c>
      <c r="N10" s="88">
        <v>10</v>
      </c>
      <c r="O10" s="88">
        <v>11</v>
      </c>
      <c r="P10" s="88">
        <v>12</v>
      </c>
      <c r="Q10" s="88">
        <v>13</v>
      </c>
      <c r="R10" s="88">
        <v>14</v>
      </c>
      <c r="S10" s="88">
        <v>15</v>
      </c>
      <c r="T10" s="88">
        <v>16</v>
      </c>
      <c r="U10" s="88">
        <v>17</v>
      </c>
      <c r="V10" s="88">
        <v>18</v>
      </c>
      <c r="W10" s="239"/>
    </row>
    <row r="11" spans="1:26" thickBot="1">
      <c r="A11" s="89"/>
      <c r="B11" s="89"/>
      <c r="C11" s="89"/>
      <c r="D11" s="341" t="s">
        <v>87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9"/>
      <c r="W11" s="239"/>
    </row>
    <row r="12" spans="1:26" ht="13.5" customHeight="1" thickBot="1">
      <c r="A12" s="323" t="s">
        <v>62</v>
      </c>
      <c r="B12" s="323" t="s">
        <v>63</v>
      </c>
      <c r="C12" s="90" t="s">
        <v>64</v>
      </c>
      <c r="D12" s="91"/>
      <c r="E12" s="91"/>
      <c r="F12" s="91"/>
      <c r="G12" s="342" t="s">
        <v>88</v>
      </c>
      <c r="H12" s="291"/>
      <c r="I12" s="291"/>
      <c r="J12" s="291"/>
      <c r="K12" s="291"/>
      <c r="L12" s="291"/>
      <c r="M12" s="291"/>
      <c r="N12" s="291"/>
      <c r="O12" s="291"/>
      <c r="P12" s="291"/>
      <c r="Q12" s="292"/>
      <c r="R12" s="92"/>
      <c r="S12" s="345" t="s">
        <v>89</v>
      </c>
      <c r="T12" s="346"/>
      <c r="U12" s="346"/>
      <c r="V12" s="310" t="s">
        <v>176</v>
      </c>
      <c r="W12" s="239"/>
    </row>
    <row r="13" spans="1:26" ht="13.5" customHeight="1" thickBot="1">
      <c r="A13" s="324"/>
      <c r="B13" s="325"/>
      <c r="C13" s="90" t="s">
        <v>67</v>
      </c>
      <c r="D13" s="91"/>
      <c r="E13" s="91"/>
      <c r="F13" s="91"/>
      <c r="G13" s="293"/>
      <c r="H13" s="255"/>
      <c r="I13" s="255"/>
      <c r="J13" s="255"/>
      <c r="K13" s="255"/>
      <c r="L13" s="255"/>
      <c r="M13" s="255"/>
      <c r="N13" s="255"/>
      <c r="O13" s="255"/>
      <c r="P13" s="255"/>
      <c r="Q13" s="294"/>
      <c r="R13" s="93"/>
      <c r="S13" s="347"/>
      <c r="T13" s="348"/>
      <c r="U13" s="348"/>
      <c r="V13" s="311"/>
      <c r="W13" s="239"/>
    </row>
    <row r="14" spans="1:26" ht="13.5" customHeight="1" thickBot="1">
      <c r="A14" s="324"/>
      <c r="B14" s="323" t="s">
        <v>68</v>
      </c>
      <c r="C14" s="90" t="s">
        <v>64</v>
      </c>
      <c r="D14" s="91"/>
      <c r="E14" s="91"/>
      <c r="F14" s="91"/>
      <c r="G14" s="293"/>
      <c r="H14" s="255"/>
      <c r="I14" s="255"/>
      <c r="J14" s="255"/>
      <c r="K14" s="255"/>
      <c r="L14" s="255"/>
      <c r="M14" s="255"/>
      <c r="N14" s="255"/>
      <c r="O14" s="255"/>
      <c r="P14" s="255"/>
      <c r="Q14" s="294"/>
      <c r="R14" s="93"/>
      <c r="S14" s="343" t="s">
        <v>90</v>
      </c>
      <c r="T14" s="336"/>
      <c r="U14" s="336"/>
      <c r="V14" s="311"/>
      <c r="W14" s="239">
        <v>3</v>
      </c>
    </row>
    <row r="15" spans="1:26" ht="13.5" customHeight="1" thickBot="1">
      <c r="A15" s="325"/>
      <c r="B15" s="325"/>
      <c r="C15" s="90" t="s">
        <v>67</v>
      </c>
      <c r="D15" s="91"/>
      <c r="E15" s="91"/>
      <c r="F15" s="91"/>
      <c r="G15" s="295"/>
      <c r="H15" s="274"/>
      <c r="I15" s="274"/>
      <c r="J15" s="274"/>
      <c r="K15" s="274"/>
      <c r="L15" s="274"/>
      <c r="M15" s="274"/>
      <c r="N15" s="274"/>
      <c r="O15" s="274"/>
      <c r="P15" s="274"/>
      <c r="Q15" s="296"/>
      <c r="R15" s="94"/>
      <c r="S15" s="344"/>
      <c r="T15" s="338"/>
      <c r="U15" s="338"/>
      <c r="V15" s="311"/>
      <c r="W15" s="239"/>
    </row>
    <row r="16" spans="1:26" ht="15" customHeight="1" thickBot="1">
      <c r="A16" s="323" t="s">
        <v>69</v>
      </c>
      <c r="B16" s="323" t="s">
        <v>63</v>
      </c>
      <c r="C16" s="90" t="s">
        <v>64</v>
      </c>
      <c r="D16" s="297" t="s">
        <v>91</v>
      </c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9"/>
      <c r="U16" s="95"/>
      <c r="V16" s="311"/>
      <c r="W16" s="239"/>
    </row>
    <row r="17" spans="1:23" ht="15" customHeight="1" thickBot="1">
      <c r="A17" s="324"/>
      <c r="B17" s="325"/>
      <c r="C17" s="90" t="s">
        <v>67</v>
      </c>
      <c r="D17" s="327" t="s">
        <v>92</v>
      </c>
      <c r="E17" s="298"/>
      <c r="F17" s="298"/>
      <c r="G17" s="298"/>
      <c r="H17" s="298"/>
      <c r="I17" s="298"/>
      <c r="J17" s="298"/>
      <c r="K17" s="298"/>
      <c r="L17" s="299"/>
      <c r="M17" s="300" t="s">
        <v>93</v>
      </c>
      <c r="N17" s="298"/>
      <c r="O17" s="298"/>
      <c r="P17" s="298"/>
      <c r="Q17" s="298"/>
      <c r="R17" s="298"/>
      <c r="S17" s="298"/>
      <c r="T17" s="299"/>
      <c r="U17" s="91"/>
      <c r="V17" s="311"/>
      <c r="W17" s="239"/>
    </row>
    <row r="18" spans="1:23" ht="15" customHeight="1" thickBot="1">
      <c r="A18" s="324"/>
      <c r="B18" s="323" t="s">
        <v>68</v>
      </c>
      <c r="C18" s="90" t="s">
        <v>64</v>
      </c>
      <c r="D18" s="328" t="s">
        <v>94</v>
      </c>
      <c r="E18" s="298"/>
      <c r="F18" s="298"/>
      <c r="G18" s="298"/>
      <c r="H18" s="298"/>
      <c r="I18" s="298"/>
      <c r="J18" s="298"/>
      <c r="K18" s="298"/>
      <c r="L18" s="299"/>
      <c r="M18" s="329" t="s">
        <v>95</v>
      </c>
      <c r="N18" s="291"/>
      <c r="O18" s="291"/>
      <c r="P18" s="291"/>
      <c r="Q18" s="291"/>
      <c r="R18" s="291"/>
      <c r="S18" s="331" t="s">
        <v>90</v>
      </c>
      <c r="T18" s="332"/>
      <c r="U18" s="332"/>
      <c r="V18" s="311"/>
      <c r="W18" s="239">
        <v>3</v>
      </c>
    </row>
    <row r="19" spans="1:23" ht="15" customHeight="1" thickBot="1">
      <c r="A19" s="325"/>
      <c r="B19" s="325"/>
      <c r="C19" s="90" t="s">
        <v>67</v>
      </c>
      <c r="D19" s="330" t="s">
        <v>96</v>
      </c>
      <c r="E19" s="298"/>
      <c r="F19" s="298"/>
      <c r="G19" s="298"/>
      <c r="H19" s="298"/>
      <c r="I19" s="298"/>
      <c r="J19" s="298"/>
      <c r="K19" s="298"/>
      <c r="L19" s="299"/>
      <c r="M19" s="295"/>
      <c r="N19" s="274"/>
      <c r="O19" s="274"/>
      <c r="P19" s="274"/>
      <c r="Q19" s="274"/>
      <c r="R19" s="274"/>
      <c r="S19" s="333"/>
      <c r="T19" s="334"/>
      <c r="U19" s="334"/>
      <c r="V19" s="311"/>
      <c r="W19" s="239"/>
    </row>
    <row r="20" spans="1:23" ht="14.25" customHeight="1" thickBot="1">
      <c r="A20" s="323" t="s">
        <v>72</v>
      </c>
      <c r="B20" s="323" t="s">
        <v>63</v>
      </c>
      <c r="C20" s="90" t="s">
        <v>64</v>
      </c>
      <c r="D20" s="326"/>
      <c r="E20" s="292"/>
      <c r="F20" s="96"/>
      <c r="G20" s="290" t="s">
        <v>97</v>
      </c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  <c r="S20" s="335" t="s">
        <v>100</v>
      </c>
      <c r="T20" s="336"/>
      <c r="U20" s="336"/>
      <c r="V20" s="311"/>
      <c r="W20" s="239">
        <v>3</v>
      </c>
    </row>
    <row r="21" spans="1:23" ht="14.25" customHeight="1" thickBot="1">
      <c r="A21" s="324"/>
      <c r="B21" s="325"/>
      <c r="C21" s="90" t="s">
        <v>67</v>
      </c>
      <c r="D21" s="293"/>
      <c r="E21" s="294"/>
      <c r="F21" s="96"/>
      <c r="G21" s="293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94"/>
      <c r="S21" s="337"/>
      <c r="T21" s="338"/>
      <c r="U21" s="338"/>
      <c r="V21" s="311"/>
      <c r="W21" s="239"/>
    </row>
    <row r="22" spans="1:23" ht="14.25" customHeight="1" thickBot="1">
      <c r="A22" s="324"/>
      <c r="B22" s="323" t="s">
        <v>68</v>
      </c>
      <c r="C22" s="90" t="s">
        <v>64</v>
      </c>
      <c r="D22" s="293"/>
      <c r="E22" s="294"/>
      <c r="F22" s="96"/>
      <c r="G22" s="293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94"/>
      <c r="S22" s="337"/>
      <c r="T22" s="338"/>
      <c r="U22" s="338"/>
      <c r="V22" s="311"/>
      <c r="W22" s="239">
        <v>3</v>
      </c>
    </row>
    <row r="23" spans="1:23" ht="14.25" customHeight="1" thickBot="1">
      <c r="A23" s="325"/>
      <c r="B23" s="325"/>
      <c r="C23" s="90" t="s">
        <v>67</v>
      </c>
      <c r="D23" s="295"/>
      <c r="E23" s="296"/>
      <c r="F23" s="96"/>
      <c r="G23" s="295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96"/>
      <c r="S23" s="339"/>
      <c r="T23" s="340"/>
      <c r="U23" s="340"/>
      <c r="V23" s="311"/>
      <c r="W23" s="239"/>
    </row>
    <row r="24" spans="1:23" ht="14.25" customHeight="1" thickBot="1">
      <c r="A24" s="323" t="s">
        <v>74</v>
      </c>
      <c r="B24" s="323" t="s">
        <v>63</v>
      </c>
      <c r="C24" s="90" t="s">
        <v>64</v>
      </c>
      <c r="D24" s="297" t="s">
        <v>91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9"/>
      <c r="U24" s="307" t="s">
        <v>89</v>
      </c>
      <c r="V24" s="311"/>
      <c r="W24" s="239"/>
    </row>
    <row r="25" spans="1:23" ht="14.25" customHeight="1" thickBot="1">
      <c r="A25" s="324"/>
      <c r="B25" s="325"/>
      <c r="C25" s="90" t="s">
        <v>67</v>
      </c>
      <c r="D25" s="300" t="s">
        <v>93</v>
      </c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9"/>
      <c r="U25" s="308"/>
      <c r="V25" s="311"/>
      <c r="W25" s="239"/>
    </row>
    <row r="26" spans="1:23" ht="14.25" customHeight="1" thickBot="1">
      <c r="A26" s="324"/>
      <c r="B26" s="323" t="s">
        <v>68</v>
      </c>
      <c r="C26" s="90" t="s">
        <v>64</v>
      </c>
      <c r="D26" s="301" t="s">
        <v>98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9"/>
      <c r="U26" s="308"/>
      <c r="V26" s="311"/>
      <c r="W26" s="239"/>
    </row>
    <row r="27" spans="1:23" ht="14.25" customHeight="1" thickBot="1">
      <c r="A27" s="325"/>
      <c r="B27" s="325"/>
      <c r="C27" s="90" t="s">
        <v>67</v>
      </c>
      <c r="D27" s="302" t="s">
        <v>99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2"/>
      <c r="U27" s="309"/>
      <c r="V27" s="311"/>
      <c r="W27" s="239"/>
    </row>
    <row r="28" spans="1:23" ht="12.75" customHeight="1" thickBot="1">
      <c r="A28" s="323" t="s">
        <v>77</v>
      </c>
      <c r="B28" s="323" t="s">
        <v>63</v>
      </c>
      <c r="C28" s="97" t="s">
        <v>64</v>
      </c>
      <c r="D28" s="216"/>
      <c r="E28" s="207"/>
      <c r="F28" s="207"/>
      <c r="G28" s="207"/>
      <c r="H28" s="207"/>
      <c r="I28" s="207"/>
      <c r="J28" s="207"/>
      <c r="K28" s="207"/>
      <c r="L28" s="207"/>
      <c r="M28" s="207"/>
      <c r="N28" s="209"/>
      <c r="O28" s="359" t="s">
        <v>174</v>
      </c>
      <c r="P28" s="207"/>
      <c r="Q28" s="207"/>
      <c r="R28" s="207"/>
      <c r="S28" s="303" t="s">
        <v>100</v>
      </c>
      <c r="T28" s="304"/>
      <c r="U28" s="304"/>
      <c r="V28" s="311"/>
      <c r="W28" s="239">
        <v>6</v>
      </c>
    </row>
    <row r="29" spans="1:23" ht="12.75" customHeight="1" thickBot="1">
      <c r="A29" s="324"/>
      <c r="B29" s="325"/>
      <c r="C29" s="97" t="s">
        <v>67</v>
      </c>
      <c r="D29" s="207"/>
      <c r="E29" s="206"/>
      <c r="F29" s="206"/>
      <c r="G29" s="206"/>
      <c r="H29" s="206"/>
      <c r="I29" s="206"/>
      <c r="J29" s="206"/>
      <c r="K29" s="206"/>
      <c r="L29" s="206"/>
      <c r="M29" s="207"/>
      <c r="N29" s="209"/>
      <c r="O29" s="360"/>
      <c r="P29" s="206"/>
      <c r="Q29" s="206"/>
      <c r="R29" s="206"/>
      <c r="S29" s="303"/>
      <c r="T29" s="304"/>
      <c r="U29" s="304"/>
      <c r="V29" s="311"/>
      <c r="W29" s="239"/>
    </row>
    <row r="30" spans="1:23" ht="12.75" customHeight="1" thickBot="1">
      <c r="A30" s="324"/>
      <c r="B30" s="323" t="s">
        <v>68</v>
      </c>
      <c r="C30" s="97" t="s">
        <v>64</v>
      </c>
      <c r="D30" s="207"/>
      <c r="E30" s="206"/>
      <c r="F30" s="206"/>
      <c r="G30" s="206"/>
      <c r="H30" s="206"/>
      <c r="I30" s="206"/>
      <c r="J30" s="206"/>
      <c r="K30" s="206"/>
      <c r="L30" s="206"/>
      <c r="M30" s="207"/>
      <c r="N30" s="209"/>
      <c r="O30" s="360"/>
      <c r="P30" s="206"/>
      <c r="Q30" s="206"/>
      <c r="R30" s="206"/>
      <c r="S30" s="303"/>
      <c r="T30" s="304"/>
      <c r="U30" s="304"/>
      <c r="V30" s="311"/>
      <c r="W30" s="239"/>
    </row>
    <row r="31" spans="1:23" ht="12.75" customHeight="1" thickBot="1">
      <c r="A31" s="325"/>
      <c r="B31" s="325"/>
      <c r="C31" s="97" t="s">
        <v>67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9"/>
      <c r="O31" s="361"/>
      <c r="P31" s="207"/>
      <c r="Q31" s="217"/>
      <c r="R31" s="217"/>
      <c r="S31" s="305"/>
      <c r="T31" s="306"/>
      <c r="U31" s="306"/>
      <c r="V31" s="311"/>
      <c r="W31" s="239"/>
    </row>
    <row r="32" spans="1:23" ht="21" customHeight="1" thickBot="1">
      <c r="A32" s="323" t="s">
        <v>79</v>
      </c>
      <c r="B32" s="323" t="s">
        <v>63</v>
      </c>
      <c r="C32" s="97" t="s">
        <v>64</v>
      </c>
      <c r="D32" s="206"/>
      <c r="E32" s="206"/>
      <c r="F32" s="215"/>
      <c r="G32" s="358" t="s">
        <v>101</v>
      </c>
      <c r="H32" s="358"/>
      <c r="I32" s="356" t="s">
        <v>101</v>
      </c>
      <c r="J32" s="356"/>
      <c r="K32" s="356"/>
      <c r="L32" s="356"/>
      <c r="M32" s="356"/>
      <c r="N32" s="356"/>
      <c r="O32" s="357"/>
      <c r="P32" s="357"/>
      <c r="Q32" s="218"/>
      <c r="R32" s="207"/>
      <c r="S32" s="313" t="s">
        <v>90</v>
      </c>
      <c r="T32" s="314"/>
      <c r="U32" s="315"/>
      <c r="V32" s="311"/>
      <c r="W32" s="239">
        <v>3</v>
      </c>
    </row>
    <row r="33" spans="1:24" ht="21" customHeight="1" thickBot="1">
      <c r="A33" s="324"/>
      <c r="B33" s="325"/>
      <c r="C33" s="97" t="s">
        <v>67</v>
      </c>
      <c r="D33" s="206"/>
      <c r="E33" s="206"/>
      <c r="G33" s="358"/>
      <c r="H33" s="358"/>
      <c r="I33" s="356"/>
      <c r="J33" s="356"/>
      <c r="K33" s="356"/>
      <c r="L33" s="356"/>
      <c r="M33" s="356"/>
      <c r="N33" s="356"/>
      <c r="O33" s="356"/>
      <c r="P33" s="356"/>
      <c r="Q33" s="206"/>
      <c r="R33" s="206"/>
      <c r="S33" s="316"/>
      <c r="T33" s="317"/>
      <c r="U33" s="318"/>
      <c r="V33" s="311"/>
      <c r="W33" s="239"/>
      <c r="X33" s="238">
        <f>7*8</f>
        <v>56</v>
      </c>
    </row>
    <row r="34" spans="1:24" ht="21" customHeight="1" thickBot="1">
      <c r="A34" s="324"/>
      <c r="B34" s="323" t="s">
        <v>68</v>
      </c>
      <c r="C34" s="97" t="s">
        <v>64</v>
      </c>
      <c r="D34" s="206"/>
      <c r="E34" s="206"/>
      <c r="F34" s="207"/>
      <c r="G34" s="207"/>
      <c r="H34" s="206"/>
      <c r="I34" s="356"/>
      <c r="J34" s="356"/>
      <c r="K34" s="356"/>
      <c r="L34" s="356"/>
      <c r="M34" s="356"/>
      <c r="N34" s="356"/>
      <c r="O34" s="356"/>
      <c r="P34" s="356"/>
      <c r="Q34" s="206"/>
      <c r="R34" s="206"/>
      <c r="S34" s="319" t="s">
        <v>89</v>
      </c>
      <c r="T34" s="320"/>
      <c r="U34" s="320"/>
      <c r="V34" s="311"/>
      <c r="W34" s="239"/>
      <c r="X34" s="238">
        <f>X33+8</f>
        <v>64</v>
      </c>
    </row>
    <row r="35" spans="1:24" ht="21" customHeight="1" thickBot="1">
      <c r="A35" s="325"/>
      <c r="B35" s="325"/>
      <c r="C35" s="97" t="s">
        <v>67</v>
      </c>
      <c r="D35" s="207"/>
      <c r="E35" s="207"/>
      <c r="F35" s="207"/>
      <c r="G35" s="207"/>
      <c r="H35" s="207"/>
      <c r="I35" s="356"/>
      <c r="J35" s="356"/>
      <c r="K35" s="356"/>
      <c r="L35" s="356"/>
      <c r="M35" s="356"/>
      <c r="N35" s="356"/>
      <c r="O35" s="356"/>
      <c r="P35" s="356"/>
      <c r="Q35" s="207"/>
      <c r="R35" s="207"/>
      <c r="S35" s="321"/>
      <c r="T35" s="322"/>
      <c r="U35" s="322"/>
      <c r="V35" s="312"/>
      <c r="W35" s="239"/>
    </row>
    <row r="36" spans="1:24" ht="19.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54" t="s">
        <v>35</v>
      </c>
      <c r="S36" s="255"/>
      <c r="T36" s="255"/>
      <c r="U36" s="255"/>
      <c r="V36" s="255"/>
      <c r="W36" s="239">
        <f>SUM(W14:W35)*4</f>
        <v>84</v>
      </c>
    </row>
    <row r="37" spans="1:24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77"/>
      <c r="S37" s="77"/>
      <c r="T37" s="77"/>
      <c r="U37" s="77"/>
      <c r="V37" s="39"/>
      <c r="W37" s="239"/>
    </row>
    <row r="38" spans="1:2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54" t="s">
        <v>84</v>
      </c>
      <c r="S38" s="255"/>
      <c r="T38" s="255"/>
      <c r="U38" s="255"/>
      <c r="V38" s="255"/>
      <c r="W38" s="239"/>
    </row>
  </sheetData>
  <mergeCells count="63">
    <mergeCell ref="I32:P35"/>
    <mergeCell ref="G32:H33"/>
    <mergeCell ref="O28:O31"/>
    <mergeCell ref="A28:A31"/>
    <mergeCell ref="A32:A35"/>
    <mergeCell ref="B28:B29"/>
    <mergeCell ref="B30:B31"/>
    <mergeCell ref="B32:B33"/>
    <mergeCell ref="B34:B35"/>
    <mergeCell ref="B12:B13"/>
    <mergeCell ref="B14:B15"/>
    <mergeCell ref="B16:B17"/>
    <mergeCell ref="A12:A15"/>
    <mergeCell ref="A24:A27"/>
    <mergeCell ref="B18:B19"/>
    <mergeCell ref="B20:B21"/>
    <mergeCell ref="B24:B25"/>
    <mergeCell ref="B26:B27"/>
    <mergeCell ref="A1:L1"/>
    <mergeCell ref="O1:U1"/>
    <mergeCell ref="A2:L2"/>
    <mergeCell ref="O2:U2"/>
    <mergeCell ref="A4:V4"/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A10:B10"/>
    <mergeCell ref="A8:B8"/>
    <mergeCell ref="A9:B9"/>
    <mergeCell ref="D11:V11"/>
    <mergeCell ref="G12:Q15"/>
    <mergeCell ref="D16:T16"/>
    <mergeCell ref="S14:U15"/>
    <mergeCell ref="S12:U13"/>
    <mergeCell ref="A16:A19"/>
    <mergeCell ref="A20:A23"/>
    <mergeCell ref="D20:E23"/>
    <mergeCell ref="B22:B23"/>
    <mergeCell ref="D17:L17"/>
    <mergeCell ref="D18:L18"/>
    <mergeCell ref="D19:L19"/>
    <mergeCell ref="R36:V36"/>
    <mergeCell ref="R38:V38"/>
    <mergeCell ref="G20:R23"/>
    <mergeCell ref="D24:T24"/>
    <mergeCell ref="D25:T25"/>
    <mergeCell ref="D26:T26"/>
    <mergeCell ref="D27:T27"/>
    <mergeCell ref="S28:U31"/>
    <mergeCell ref="U24:U27"/>
    <mergeCell ref="V12:V35"/>
    <mergeCell ref="S32:U33"/>
    <mergeCell ref="S34:U35"/>
    <mergeCell ref="M17:T17"/>
    <mergeCell ref="M18:R19"/>
    <mergeCell ref="S18:U19"/>
    <mergeCell ref="S20:U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workbookViewId="0"/>
  </sheetViews>
  <sheetFormatPr defaultColWidth="12.7109375" defaultRowHeight="15.75" customHeight="1"/>
  <cols>
    <col min="3" max="8" width="19.42578125" customWidth="1"/>
  </cols>
  <sheetData>
    <row r="1" spans="1:8" ht="28.5" customHeight="1">
      <c r="A1" s="366" t="s">
        <v>102</v>
      </c>
      <c r="B1" s="255"/>
      <c r="C1" s="255"/>
      <c r="D1" s="255"/>
      <c r="E1" s="255"/>
      <c r="F1" s="255"/>
      <c r="G1" s="255"/>
      <c r="H1" s="255"/>
    </row>
    <row r="2" spans="1:8" ht="21" customHeight="1">
      <c r="A2" s="98"/>
      <c r="B2" s="99" t="s">
        <v>103</v>
      </c>
      <c r="C2" s="100" t="s">
        <v>104</v>
      </c>
      <c r="D2" s="100" t="s">
        <v>105</v>
      </c>
      <c r="E2" s="100" t="s">
        <v>106</v>
      </c>
      <c r="F2" s="100" t="s">
        <v>107</v>
      </c>
      <c r="G2" s="101" t="s">
        <v>108</v>
      </c>
      <c r="H2" s="100" t="s">
        <v>109</v>
      </c>
    </row>
    <row r="3" spans="1:8" ht="21" customHeight="1">
      <c r="A3" s="367" t="s">
        <v>8</v>
      </c>
      <c r="B3" s="99">
        <v>1</v>
      </c>
      <c r="C3" s="368" t="s">
        <v>110</v>
      </c>
      <c r="D3" s="102" t="s">
        <v>111</v>
      </c>
      <c r="E3" s="371" t="s">
        <v>112</v>
      </c>
      <c r="F3" s="102" t="s">
        <v>113</v>
      </c>
      <c r="G3" s="372" t="s">
        <v>114</v>
      </c>
      <c r="H3" s="102" t="s">
        <v>115</v>
      </c>
    </row>
    <row r="4" spans="1:8" ht="21" customHeight="1">
      <c r="A4" s="363"/>
      <c r="B4" s="99">
        <v>2</v>
      </c>
      <c r="C4" s="369"/>
      <c r="D4" s="102" t="s">
        <v>111</v>
      </c>
      <c r="E4" s="369"/>
      <c r="F4" s="102" t="s">
        <v>113</v>
      </c>
      <c r="G4" s="363"/>
      <c r="H4" s="102" t="s">
        <v>115</v>
      </c>
    </row>
    <row r="5" spans="1:8" ht="21" customHeight="1">
      <c r="A5" s="363"/>
      <c r="B5" s="99">
        <v>3</v>
      </c>
      <c r="C5" s="369"/>
      <c r="D5" s="102" t="s">
        <v>111</v>
      </c>
      <c r="E5" s="369"/>
      <c r="F5" s="102" t="s">
        <v>116</v>
      </c>
      <c r="G5" s="363"/>
      <c r="H5" s="102" t="s">
        <v>116</v>
      </c>
    </row>
    <row r="6" spans="1:8" ht="21" customHeight="1">
      <c r="A6" s="363"/>
      <c r="B6" s="99">
        <v>4</v>
      </c>
      <c r="C6" s="369"/>
      <c r="D6" s="102" t="s">
        <v>95</v>
      </c>
      <c r="E6" s="369"/>
      <c r="F6" s="102" t="s">
        <v>116</v>
      </c>
      <c r="G6" s="363"/>
      <c r="H6" s="102" t="s">
        <v>116</v>
      </c>
    </row>
    <row r="7" spans="1:8" ht="21" customHeight="1">
      <c r="A7" s="364"/>
      <c r="B7" s="99">
        <v>5</v>
      </c>
      <c r="C7" s="369"/>
      <c r="D7" s="102"/>
      <c r="E7" s="369"/>
      <c r="F7" s="103"/>
      <c r="G7" s="363"/>
      <c r="H7" s="103"/>
    </row>
    <row r="8" spans="1:8" ht="21" customHeight="1">
      <c r="A8" s="367" t="s">
        <v>14</v>
      </c>
      <c r="B8" s="99">
        <v>1</v>
      </c>
      <c r="C8" s="369"/>
      <c r="D8" s="102" t="s">
        <v>117</v>
      </c>
      <c r="E8" s="362" t="s">
        <v>95</v>
      </c>
      <c r="F8" s="102" t="s">
        <v>118</v>
      </c>
      <c r="G8" s="362" t="s">
        <v>95</v>
      </c>
      <c r="H8" s="365" t="s">
        <v>119</v>
      </c>
    </row>
    <row r="9" spans="1:8" ht="21" customHeight="1">
      <c r="A9" s="363"/>
      <c r="B9" s="99">
        <v>2</v>
      </c>
      <c r="C9" s="369"/>
      <c r="D9" s="102" t="s">
        <v>117</v>
      </c>
      <c r="E9" s="363"/>
      <c r="F9" s="102" t="s">
        <v>118</v>
      </c>
      <c r="G9" s="363"/>
      <c r="H9" s="363"/>
    </row>
    <row r="10" spans="1:8" ht="21" customHeight="1">
      <c r="A10" s="363"/>
      <c r="B10" s="99">
        <v>3</v>
      </c>
      <c r="C10" s="369"/>
      <c r="D10" s="102" t="s">
        <v>117</v>
      </c>
      <c r="E10" s="363"/>
      <c r="F10" s="102" t="s">
        <v>120</v>
      </c>
      <c r="G10" s="363"/>
      <c r="H10" s="363"/>
    </row>
    <row r="11" spans="1:8" ht="21" customHeight="1">
      <c r="A11" s="363"/>
      <c r="B11" s="99">
        <v>4</v>
      </c>
      <c r="C11" s="369"/>
      <c r="D11" s="102" t="s">
        <v>117</v>
      </c>
      <c r="E11" s="363"/>
      <c r="F11" s="102" t="s">
        <v>120</v>
      </c>
      <c r="G11" s="363"/>
      <c r="H11" s="364"/>
    </row>
    <row r="12" spans="1:8" ht="15">
      <c r="A12" s="364"/>
      <c r="B12" s="99">
        <v>5</v>
      </c>
      <c r="C12" s="370"/>
      <c r="D12" s="99"/>
      <c r="E12" s="364"/>
      <c r="F12" s="99"/>
      <c r="G12" s="364"/>
      <c r="H12" s="99"/>
    </row>
  </sheetData>
  <mergeCells count="9">
    <mergeCell ref="G8:G12"/>
    <mergeCell ref="H8:H11"/>
    <mergeCell ref="A1:H1"/>
    <mergeCell ref="A3:A7"/>
    <mergeCell ref="C3:C12"/>
    <mergeCell ref="E3:E7"/>
    <mergeCell ref="G3:G7"/>
    <mergeCell ref="A8:A12"/>
    <mergeCell ref="E8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"/>
  <sheetViews>
    <sheetView topLeftCell="A7" workbookViewId="0">
      <selection activeCell="X23" sqref="X23"/>
    </sheetView>
  </sheetViews>
  <sheetFormatPr defaultColWidth="12.7109375" defaultRowHeight="15.75" customHeight="1"/>
  <cols>
    <col min="1" max="3" width="7" customWidth="1"/>
    <col min="4" max="6" width="7" hidden="1" customWidth="1"/>
    <col min="7" max="21" width="7" customWidth="1"/>
    <col min="22" max="22" width="10.42578125" customWidth="1"/>
  </cols>
  <sheetData>
    <row r="1" spans="1:26">
      <c r="A1" s="412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104"/>
      <c r="N1" s="104"/>
      <c r="O1" s="419"/>
      <c r="P1" s="255"/>
      <c r="Q1" s="255"/>
      <c r="R1" s="255"/>
      <c r="S1" s="255"/>
      <c r="T1" s="255"/>
      <c r="U1" s="255"/>
      <c r="V1" s="255"/>
      <c r="W1" s="105"/>
      <c r="X1" s="105"/>
      <c r="Y1" s="105"/>
      <c r="Z1" s="105"/>
    </row>
    <row r="2" spans="1:26">
      <c r="A2" s="420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104"/>
      <c r="N2" s="104"/>
      <c r="O2" s="419"/>
      <c r="P2" s="255"/>
      <c r="Q2" s="255"/>
      <c r="R2" s="255"/>
      <c r="S2" s="255"/>
      <c r="T2" s="255"/>
      <c r="U2" s="255"/>
      <c r="V2" s="255"/>
      <c r="W2" s="105"/>
      <c r="X2" s="105"/>
      <c r="Y2" s="105"/>
      <c r="Z2" s="105"/>
    </row>
    <row r="3" spans="1:26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6"/>
      <c r="Q3" s="104"/>
      <c r="R3" s="104"/>
      <c r="S3" s="104"/>
      <c r="T3" s="104"/>
      <c r="U3" s="104"/>
      <c r="V3" s="104"/>
      <c r="W3" s="105"/>
      <c r="X3" s="105"/>
      <c r="Y3" s="105"/>
      <c r="Z3" s="105"/>
    </row>
    <row r="4" spans="1:26">
      <c r="A4" s="412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105"/>
      <c r="X4" s="105"/>
      <c r="Y4" s="105"/>
      <c r="Z4" s="105"/>
    </row>
    <row r="5" spans="1:26">
      <c r="A5" s="412" t="s">
        <v>121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105"/>
      <c r="X5" s="105"/>
      <c r="Y5" s="105"/>
      <c r="Z5" s="105"/>
    </row>
    <row r="6" spans="1:26">
      <c r="A6" s="412" t="s">
        <v>38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105"/>
      <c r="X6" s="105"/>
      <c r="Y6" s="105"/>
      <c r="Z6" s="105"/>
    </row>
    <row r="7" spans="1:26">
      <c r="A7" s="255"/>
      <c r="B7" s="255"/>
      <c r="C7" s="44"/>
      <c r="D7" s="44"/>
      <c r="E7" s="44"/>
      <c r="F7" s="44"/>
      <c r="G7" s="44"/>
      <c r="H7" s="4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6" ht="15">
      <c r="A8" s="402" t="s">
        <v>39</v>
      </c>
      <c r="B8" s="403"/>
      <c r="C8" s="413" t="s">
        <v>40</v>
      </c>
      <c r="D8" s="414" t="s">
        <v>41</v>
      </c>
      <c r="E8" s="403"/>
      <c r="F8" s="107"/>
      <c r="G8" s="414" t="s">
        <v>42</v>
      </c>
      <c r="H8" s="403"/>
      <c r="I8" s="415" t="s">
        <v>43</v>
      </c>
      <c r="J8" s="416"/>
      <c r="K8" s="416"/>
      <c r="L8" s="417"/>
      <c r="M8" s="414" t="s">
        <v>44</v>
      </c>
      <c r="N8" s="418"/>
      <c r="O8" s="418"/>
      <c r="P8" s="418"/>
      <c r="Q8" s="403"/>
      <c r="R8" s="414" t="s">
        <v>45</v>
      </c>
      <c r="S8" s="418"/>
      <c r="T8" s="418"/>
      <c r="U8" s="403"/>
      <c r="V8" s="108" t="s">
        <v>46</v>
      </c>
    </row>
    <row r="9" spans="1:26" ht="30">
      <c r="A9" s="404" t="s">
        <v>47</v>
      </c>
      <c r="B9" s="281"/>
      <c r="C9" s="286"/>
      <c r="D9" s="109" t="s">
        <v>48</v>
      </c>
      <c r="E9" s="109" t="s">
        <v>49</v>
      </c>
      <c r="F9" s="86" t="s">
        <v>86</v>
      </c>
      <c r="G9" s="109" t="s">
        <v>50</v>
      </c>
      <c r="H9" s="109" t="s">
        <v>51</v>
      </c>
      <c r="I9" s="109" t="s">
        <v>52</v>
      </c>
      <c r="J9" s="110">
        <v>44902</v>
      </c>
      <c r="K9" s="109" t="s">
        <v>50</v>
      </c>
      <c r="L9" s="109" t="s">
        <v>51</v>
      </c>
      <c r="M9" s="109" t="s">
        <v>53</v>
      </c>
      <c r="N9" s="110">
        <v>44808</v>
      </c>
      <c r="O9" s="109" t="s">
        <v>54</v>
      </c>
      <c r="P9" s="109" t="s">
        <v>55</v>
      </c>
      <c r="Q9" s="109" t="s">
        <v>56</v>
      </c>
      <c r="R9" s="110">
        <v>44744</v>
      </c>
      <c r="S9" s="109" t="s">
        <v>57</v>
      </c>
      <c r="T9" s="109" t="s">
        <v>58</v>
      </c>
      <c r="U9" s="109" t="s">
        <v>59</v>
      </c>
      <c r="V9" s="111" t="s">
        <v>60</v>
      </c>
    </row>
    <row r="10" spans="1:26" ht="15">
      <c r="A10" s="404" t="s">
        <v>61</v>
      </c>
      <c r="B10" s="281"/>
      <c r="C10" s="253"/>
      <c r="D10" s="109">
        <v>1</v>
      </c>
      <c r="E10" s="109">
        <v>2</v>
      </c>
      <c r="F10" s="109"/>
      <c r="G10" s="109">
        <v>3</v>
      </c>
      <c r="H10" s="109">
        <v>4</v>
      </c>
      <c r="I10" s="109">
        <v>5</v>
      </c>
      <c r="J10" s="109">
        <v>6</v>
      </c>
      <c r="K10" s="109">
        <v>7</v>
      </c>
      <c r="L10" s="109">
        <v>8</v>
      </c>
      <c r="M10" s="109">
        <v>9</v>
      </c>
      <c r="N10" s="109">
        <v>10</v>
      </c>
      <c r="O10" s="109">
        <v>11</v>
      </c>
      <c r="P10" s="109">
        <v>12</v>
      </c>
      <c r="Q10" s="109">
        <v>13</v>
      </c>
      <c r="R10" s="109">
        <v>14</v>
      </c>
      <c r="S10" s="109">
        <v>15</v>
      </c>
      <c r="T10" s="109">
        <v>16</v>
      </c>
      <c r="U10" s="109">
        <v>17</v>
      </c>
      <c r="V10" s="111">
        <v>18</v>
      </c>
    </row>
    <row r="11" spans="1:26" ht="16.5" customHeight="1">
      <c r="A11" s="112"/>
      <c r="B11" s="113"/>
      <c r="C11" s="113"/>
      <c r="D11" s="390" t="s">
        <v>87</v>
      </c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91"/>
    </row>
    <row r="12" spans="1:26" ht="12.75" customHeight="1">
      <c r="A12" s="405" t="s">
        <v>62</v>
      </c>
      <c r="B12" s="400" t="s">
        <v>63</v>
      </c>
      <c r="C12" s="109" t="s">
        <v>64</v>
      </c>
      <c r="D12" s="114"/>
      <c r="E12" s="114"/>
      <c r="F12" s="114"/>
      <c r="G12" s="395" t="s">
        <v>110</v>
      </c>
      <c r="H12" s="260"/>
      <c r="I12" s="260"/>
      <c r="J12" s="260"/>
      <c r="K12" s="260"/>
      <c r="L12" s="260"/>
      <c r="M12" s="260"/>
      <c r="N12" s="260"/>
      <c r="O12" s="260"/>
      <c r="P12" s="260"/>
      <c r="Q12" s="261"/>
      <c r="R12" s="396" t="s">
        <v>76</v>
      </c>
      <c r="S12" s="260"/>
      <c r="T12" s="260"/>
      <c r="U12" s="260"/>
      <c r="V12" s="374"/>
    </row>
    <row r="13" spans="1:26" ht="12.75" customHeight="1">
      <c r="A13" s="406"/>
      <c r="B13" s="253"/>
      <c r="C13" s="109" t="s">
        <v>67</v>
      </c>
      <c r="D13" s="114"/>
      <c r="E13" s="114"/>
      <c r="F13" s="114"/>
      <c r="G13" s="262"/>
      <c r="H13" s="255"/>
      <c r="I13" s="255"/>
      <c r="J13" s="255"/>
      <c r="K13" s="255"/>
      <c r="L13" s="255"/>
      <c r="M13" s="255"/>
      <c r="N13" s="255"/>
      <c r="O13" s="255"/>
      <c r="P13" s="255"/>
      <c r="Q13" s="263"/>
      <c r="R13" s="262"/>
      <c r="S13" s="255"/>
      <c r="T13" s="255"/>
      <c r="U13" s="255"/>
      <c r="V13" s="397"/>
    </row>
    <row r="14" spans="1:26" ht="12.75" customHeight="1">
      <c r="A14" s="406"/>
      <c r="B14" s="400" t="s">
        <v>68</v>
      </c>
      <c r="C14" s="109" t="s">
        <v>64</v>
      </c>
      <c r="D14" s="114"/>
      <c r="E14" s="114"/>
      <c r="F14" s="114"/>
      <c r="G14" s="262"/>
      <c r="H14" s="255"/>
      <c r="I14" s="255"/>
      <c r="J14" s="255"/>
      <c r="K14" s="255"/>
      <c r="L14" s="255"/>
      <c r="M14" s="255"/>
      <c r="N14" s="255"/>
      <c r="O14" s="255"/>
      <c r="P14" s="255"/>
      <c r="Q14" s="263"/>
      <c r="R14" s="262"/>
      <c r="S14" s="255"/>
      <c r="T14" s="255"/>
      <c r="U14" s="255"/>
      <c r="V14" s="397"/>
    </row>
    <row r="15" spans="1:26" ht="12.75" customHeight="1">
      <c r="A15" s="407"/>
      <c r="B15" s="253"/>
      <c r="C15" s="109" t="s">
        <v>67</v>
      </c>
      <c r="D15" s="114"/>
      <c r="E15" s="114"/>
      <c r="F15" s="114"/>
      <c r="G15" s="264"/>
      <c r="H15" s="265"/>
      <c r="I15" s="265"/>
      <c r="J15" s="265"/>
      <c r="K15" s="265"/>
      <c r="L15" s="265"/>
      <c r="M15" s="265"/>
      <c r="N15" s="265"/>
      <c r="O15" s="265"/>
      <c r="P15" s="265"/>
      <c r="Q15" s="266"/>
      <c r="R15" s="264"/>
      <c r="S15" s="265"/>
      <c r="T15" s="265"/>
      <c r="U15" s="265"/>
      <c r="V15" s="398"/>
      <c r="W15" s="116">
        <f>12*4</f>
        <v>48</v>
      </c>
    </row>
    <row r="16" spans="1:26" ht="15">
      <c r="A16" s="408" t="s">
        <v>69</v>
      </c>
      <c r="B16" s="400" t="s">
        <v>63</v>
      </c>
      <c r="C16" s="109" t="s">
        <v>64</v>
      </c>
      <c r="D16" s="399" t="s">
        <v>122</v>
      </c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281"/>
      <c r="P16" s="117"/>
      <c r="Q16" s="117"/>
      <c r="R16" s="117"/>
      <c r="S16" s="117"/>
      <c r="T16" s="117"/>
      <c r="U16" s="117"/>
      <c r="V16" s="118"/>
    </row>
    <row r="17" spans="1:22" ht="15">
      <c r="A17" s="409"/>
      <c r="B17" s="253"/>
      <c r="C17" s="109" t="s">
        <v>67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4"/>
      <c r="Q17" s="114"/>
      <c r="R17" s="114"/>
      <c r="S17" s="114"/>
      <c r="T17" s="114"/>
      <c r="U17" s="117"/>
      <c r="V17" s="118"/>
    </row>
    <row r="18" spans="1:22" ht="15">
      <c r="A18" s="409"/>
      <c r="B18" s="400" t="s">
        <v>68</v>
      </c>
      <c r="C18" s="109" t="s">
        <v>64</v>
      </c>
      <c r="D18" s="373" t="s">
        <v>123</v>
      </c>
      <c r="E18" s="260"/>
      <c r="F18" s="260"/>
      <c r="G18" s="260"/>
      <c r="H18" s="260"/>
      <c r="I18" s="260"/>
      <c r="J18" s="260"/>
      <c r="K18" s="260"/>
      <c r="L18" s="261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15">
      <c r="A19" s="410"/>
      <c r="B19" s="253"/>
      <c r="C19" s="109" t="s">
        <v>67</v>
      </c>
      <c r="D19" s="264"/>
      <c r="E19" s="265"/>
      <c r="F19" s="265"/>
      <c r="G19" s="265"/>
      <c r="H19" s="265"/>
      <c r="I19" s="265"/>
      <c r="J19" s="265"/>
      <c r="K19" s="265"/>
      <c r="L19" s="266"/>
      <c r="M19" s="117"/>
      <c r="N19" s="117"/>
      <c r="O19" s="117"/>
      <c r="P19" s="117"/>
      <c r="Q19" s="117"/>
      <c r="R19" s="117"/>
      <c r="S19" s="117"/>
      <c r="T19" s="117"/>
      <c r="U19" s="117"/>
      <c r="V19" s="118"/>
    </row>
    <row r="20" spans="1:22" ht="15">
      <c r="A20" s="112"/>
      <c r="B20" s="113"/>
      <c r="C20" s="113"/>
      <c r="D20" s="390" t="s">
        <v>173</v>
      </c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91"/>
    </row>
    <row r="21" spans="1:22" ht="13.9" customHeight="1">
      <c r="A21" s="408" t="s">
        <v>72</v>
      </c>
      <c r="B21" s="400" t="s">
        <v>63</v>
      </c>
      <c r="C21" s="109" t="s">
        <v>64</v>
      </c>
      <c r="D21" s="114"/>
      <c r="E21" s="114"/>
      <c r="F21" s="114"/>
      <c r="G21" s="384" t="s">
        <v>112</v>
      </c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6"/>
      <c r="T21" s="117"/>
      <c r="U21" s="117"/>
      <c r="V21" s="118"/>
    </row>
    <row r="22" spans="1:22" ht="15">
      <c r="A22" s="409"/>
      <c r="B22" s="253"/>
      <c r="C22" s="109" t="s">
        <v>67</v>
      </c>
      <c r="D22" s="114"/>
      <c r="E22" s="114"/>
      <c r="F22" s="114"/>
      <c r="G22" s="387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9"/>
      <c r="T22" s="117"/>
      <c r="U22" s="117"/>
      <c r="V22" s="118"/>
    </row>
    <row r="23" spans="1:22" ht="15">
      <c r="A23" s="409"/>
      <c r="B23" s="400" t="s">
        <v>68</v>
      </c>
      <c r="C23" s="109" t="s">
        <v>64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373" t="s">
        <v>124</v>
      </c>
      <c r="O23" s="260"/>
      <c r="P23" s="260"/>
      <c r="Q23" s="261"/>
      <c r="R23" s="114"/>
      <c r="S23" s="114"/>
      <c r="T23" s="114"/>
      <c r="U23" s="117"/>
      <c r="V23" s="118"/>
    </row>
    <row r="24" spans="1:22" ht="15">
      <c r="A24" s="410"/>
      <c r="B24" s="253"/>
      <c r="C24" s="109" t="s">
        <v>67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64"/>
      <c r="O24" s="265"/>
      <c r="P24" s="265"/>
      <c r="Q24" s="266"/>
      <c r="R24" s="114"/>
      <c r="S24" s="114"/>
      <c r="T24" s="114"/>
      <c r="U24" s="117"/>
      <c r="V24" s="118"/>
    </row>
    <row r="25" spans="1:22" ht="15">
      <c r="A25" s="408" t="s">
        <v>74</v>
      </c>
      <c r="B25" s="400" t="s">
        <v>63</v>
      </c>
      <c r="C25" s="109" t="s">
        <v>64</v>
      </c>
      <c r="D25" s="378" t="s">
        <v>125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281"/>
      <c r="U25" s="117"/>
      <c r="V25" s="118"/>
    </row>
    <row r="26" spans="1:22" ht="15">
      <c r="A26" s="409"/>
      <c r="B26" s="253"/>
      <c r="C26" s="109" t="s">
        <v>67</v>
      </c>
      <c r="D26" s="380" t="s">
        <v>126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281"/>
      <c r="U26" s="117"/>
      <c r="V26" s="118"/>
    </row>
    <row r="27" spans="1:22" ht="15">
      <c r="A27" s="409"/>
      <c r="B27" s="400" t="s">
        <v>68</v>
      </c>
      <c r="C27" s="109" t="s">
        <v>64</v>
      </c>
      <c r="D27" s="381" t="s">
        <v>127</v>
      </c>
      <c r="E27" s="379"/>
      <c r="F27" s="379"/>
      <c r="G27" s="379"/>
      <c r="H27" s="379"/>
      <c r="I27" s="379"/>
      <c r="J27" s="379"/>
      <c r="K27" s="379"/>
      <c r="L27" s="281"/>
      <c r="M27" s="382" t="s">
        <v>128</v>
      </c>
      <c r="N27" s="298"/>
      <c r="O27" s="298"/>
      <c r="P27" s="298"/>
      <c r="Q27" s="298"/>
      <c r="R27" s="298"/>
      <c r="S27" s="298"/>
      <c r="T27" s="299"/>
      <c r="U27" s="119"/>
      <c r="V27" s="118"/>
    </row>
    <row r="28" spans="1:22" ht="15">
      <c r="A28" s="410"/>
      <c r="B28" s="253"/>
      <c r="C28" s="109" t="s">
        <v>67</v>
      </c>
      <c r="D28" s="383" t="s">
        <v>129</v>
      </c>
      <c r="E28" s="379"/>
      <c r="F28" s="379"/>
      <c r="G28" s="379"/>
      <c r="H28" s="379"/>
      <c r="I28" s="379"/>
      <c r="J28" s="379"/>
      <c r="K28" s="379"/>
      <c r="L28" s="281"/>
      <c r="M28" s="392" t="s">
        <v>130</v>
      </c>
      <c r="N28" s="265"/>
      <c r="O28" s="265"/>
      <c r="P28" s="265"/>
      <c r="Q28" s="265"/>
      <c r="R28" s="265"/>
      <c r="S28" s="265"/>
      <c r="T28" s="266"/>
      <c r="U28" s="117"/>
      <c r="V28" s="118"/>
    </row>
    <row r="29" spans="1:22" ht="15">
      <c r="A29" s="408" t="s">
        <v>77</v>
      </c>
      <c r="B29" s="400" t="s">
        <v>63</v>
      </c>
      <c r="C29" s="109" t="s">
        <v>64</v>
      </c>
      <c r="D29" s="117"/>
      <c r="E29" s="117"/>
      <c r="F29" s="117"/>
      <c r="G29" s="393" t="s">
        <v>114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1"/>
      <c r="V29" s="118"/>
    </row>
    <row r="30" spans="1:22" ht="15">
      <c r="A30" s="409"/>
      <c r="B30" s="253"/>
      <c r="C30" s="109" t="s">
        <v>67</v>
      </c>
      <c r="D30" s="117"/>
      <c r="E30" s="117"/>
      <c r="F30" s="117"/>
      <c r="G30" s="264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118"/>
    </row>
    <row r="31" spans="1:22" ht="15.75" customHeight="1">
      <c r="A31" s="409"/>
      <c r="B31" s="400" t="s">
        <v>68</v>
      </c>
      <c r="C31" s="109" t="s">
        <v>64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15.75" customHeight="1">
      <c r="A32" s="410"/>
      <c r="B32" s="253"/>
      <c r="C32" s="109" t="s">
        <v>67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2" ht="15">
      <c r="A33" s="408" t="s">
        <v>79</v>
      </c>
      <c r="B33" s="400" t="s">
        <v>63</v>
      </c>
      <c r="C33" s="109" t="s">
        <v>64</v>
      </c>
      <c r="D33" s="394" t="s">
        <v>131</v>
      </c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281"/>
      <c r="U33" s="117"/>
      <c r="V33" s="118"/>
    </row>
    <row r="34" spans="1:22" ht="15">
      <c r="A34" s="409"/>
      <c r="B34" s="253"/>
      <c r="C34" s="109" t="s">
        <v>67</v>
      </c>
      <c r="D34" s="380" t="s">
        <v>126</v>
      </c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281"/>
      <c r="U34" s="117"/>
      <c r="V34" s="118"/>
    </row>
    <row r="35" spans="1:22" ht="15">
      <c r="A35" s="409"/>
      <c r="B35" s="400" t="s">
        <v>68</v>
      </c>
      <c r="C35" s="109" t="s">
        <v>64</v>
      </c>
      <c r="D35" s="373" t="s">
        <v>119</v>
      </c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374"/>
    </row>
    <row r="36" spans="1:22" ht="15">
      <c r="A36" s="411"/>
      <c r="B36" s="401"/>
      <c r="C36" s="120" t="s">
        <v>67</v>
      </c>
      <c r="D36" s="375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7"/>
    </row>
    <row r="37" spans="1:22" ht="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54" t="s">
        <v>35</v>
      </c>
      <c r="S38" s="255"/>
      <c r="T38" s="255"/>
      <c r="U38" s="255"/>
      <c r="V38" s="255"/>
    </row>
    <row r="39" spans="1:2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77"/>
      <c r="S39" s="77"/>
      <c r="T39" s="77"/>
      <c r="U39" s="77"/>
      <c r="V39" s="39"/>
    </row>
    <row r="40" spans="1:2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254" t="s">
        <v>84</v>
      </c>
      <c r="S40" s="255"/>
      <c r="T40" s="255"/>
      <c r="U40" s="255"/>
      <c r="V40" s="255"/>
    </row>
  </sheetData>
  <mergeCells count="55">
    <mergeCell ref="A1:L1"/>
    <mergeCell ref="O1:V1"/>
    <mergeCell ref="A2:L2"/>
    <mergeCell ref="O2:V2"/>
    <mergeCell ref="A4:V4"/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A16:A19"/>
    <mergeCell ref="A21:A24"/>
    <mergeCell ref="A25:A28"/>
    <mergeCell ref="A29:A32"/>
    <mergeCell ref="A33:A36"/>
    <mergeCell ref="B31:B32"/>
    <mergeCell ref="B33:B34"/>
    <mergeCell ref="B35:B36"/>
    <mergeCell ref="A8:B8"/>
    <mergeCell ref="A9:B9"/>
    <mergeCell ref="A12:A15"/>
    <mergeCell ref="B12:B13"/>
    <mergeCell ref="B14:B15"/>
    <mergeCell ref="B16:B17"/>
    <mergeCell ref="B18:B19"/>
    <mergeCell ref="A10:B10"/>
    <mergeCell ref="B21:B22"/>
    <mergeCell ref="B23:B24"/>
    <mergeCell ref="B25:B26"/>
    <mergeCell ref="B27:B28"/>
    <mergeCell ref="B29:B30"/>
    <mergeCell ref="D11:V11"/>
    <mergeCell ref="G12:Q15"/>
    <mergeCell ref="R12:V15"/>
    <mergeCell ref="D16:O16"/>
    <mergeCell ref="D18:L19"/>
    <mergeCell ref="G21:S22"/>
    <mergeCell ref="D20:V20"/>
    <mergeCell ref="M28:T28"/>
    <mergeCell ref="G29:U30"/>
    <mergeCell ref="D33:T33"/>
    <mergeCell ref="D35:V36"/>
    <mergeCell ref="R38:V38"/>
    <mergeCell ref="R40:V40"/>
    <mergeCell ref="N23:Q24"/>
    <mergeCell ref="D25:T25"/>
    <mergeCell ref="D26:T26"/>
    <mergeCell ref="D27:L27"/>
    <mergeCell ref="M27:T27"/>
    <mergeCell ref="D28:L28"/>
    <mergeCell ref="D34:T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workbookViewId="0"/>
  </sheetViews>
  <sheetFormatPr defaultColWidth="12.7109375" defaultRowHeight="15.75" customHeight="1"/>
  <cols>
    <col min="3" max="8" width="19.42578125" customWidth="1"/>
  </cols>
  <sheetData>
    <row r="1" spans="1:8" ht="28.5" customHeight="1">
      <c r="A1" s="366" t="s">
        <v>132</v>
      </c>
      <c r="B1" s="255"/>
      <c r="C1" s="255"/>
      <c r="D1" s="255"/>
      <c r="E1" s="255"/>
      <c r="F1" s="255"/>
      <c r="G1" s="255"/>
      <c r="H1" s="255"/>
    </row>
    <row r="2" spans="1:8" ht="21" customHeight="1">
      <c r="A2" s="98"/>
      <c r="B2" s="99" t="s">
        <v>103</v>
      </c>
      <c r="C2" s="100" t="s">
        <v>104</v>
      </c>
      <c r="D2" s="100" t="s">
        <v>105</v>
      </c>
      <c r="E2" s="100" t="s">
        <v>106</v>
      </c>
      <c r="F2" s="100" t="s">
        <v>107</v>
      </c>
      <c r="G2" s="100" t="s">
        <v>108</v>
      </c>
      <c r="H2" s="100" t="s">
        <v>109</v>
      </c>
    </row>
    <row r="3" spans="1:8" ht="21" customHeight="1">
      <c r="A3" s="367" t="s">
        <v>8</v>
      </c>
      <c r="B3" s="99">
        <v>1</v>
      </c>
      <c r="C3" s="102" t="s">
        <v>133</v>
      </c>
      <c r="D3" s="371" t="s">
        <v>112</v>
      </c>
      <c r="E3" s="102" t="s">
        <v>133</v>
      </c>
      <c r="F3" s="423" t="s">
        <v>134</v>
      </c>
      <c r="G3" s="362" t="s">
        <v>95</v>
      </c>
      <c r="H3" s="422" t="s">
        <v>135</v>
      </c>
    </row>
    <row r="4" spans="1:8" ht="21" customHeight="1">
      <c r="A4" s="363"/>
      <c r="B4" s="99">
        <v>2</v>
      </c>
      <c r="C4" s="102" t="s">
        <v>133</v>
      </c>
      <c r="D4" s="369"/>
      <c r="E4" s="102" t="s">
        <v>133</v>
      </c>
      <c r="F4" s="363"/>
      <c r="G4" s="363"/>
      <c r="H4" s="369"/>
    </row>
    <row r="5" spans="1:8" ht="21" customHeight="1">
      <c r="A5" s="363"/>
      <c r="B5" s="99">
        <v>3</v>
      </c>
      <c r="C5" s="102" t="s">
        <v>116</v>
      </c>
      <c r="D5" s="369"/>
      <c r="E5" s="102" t="s">
        <v>116</v>
      </c>
      <c r="F5" s="363"/>
      <c r="G5" s="363"/>
      <c r="H5" s="369"/>
    </row>
    <row r="6" spans="1:8" ht="21" customHeight="1">
      <c r="A6" s="363"/>
      <c r="B6" s="99">
        <v>4</v>
      </c>
      <c r="C6" s="102" t="s">
        <v>116</v>
      </c>
      <c r="D6" s="369"/>
      <c r="E6" s="102" t="s">
        <v>116</v>
      </c>
      <c r="F6" s="363"/>
      <c r="G6" s="363"/>
      <c r="H6" s="369"/>
    </row>
    <row r="7" spans="1:8" ht="21" customHeight="1">
      <c r="A7" s="364"/>
      <c r="B7" s="99">
        <v>5</v>
      </c>
      <c r="C7" s="121"/>
      <c r="D7" s="370"/>
      <c r="E7" s="121"/>
      <c r="F7" s="363"/>
      <c r="G7" s="364"/>
      <c r="H7" s="370"/>
    </row>
    <row r="8" spans="1:8" ht="21" customHeight="1">
      <c r="A8" s="367" t="s">
        <v>14</v>
      </c>
      <c r="B8" s="99">
        <v>1</v>
      </c>
      <c r="C8" s="102" t="s">
        <v>115</v>
      </c>
      <c r="D8" s="102" t="s">
        <v>117</v>
      </c>
      <c r="E8" s="102" t="s">
        <v>136</v>
      </c>
      <c r="F8" s="421" t="s">
        <v>137</v>
      </c>
      <c r="G8" s="422" t="s">
        <v>135</v>
      </c>
      <c r="H8" s="365" t="s">
        <v>119</v>
      </c>
    </row>
    <row r="9" spans="1:8" ht="21" customHeight="1">
      <c r="A9" s="363"/>
      <c r="B9" s="99">
        <v>2</v>
      </c>
      <c r="C9" s="102" t="s">
        <v>115</v>
      </c>
      <c r="D9" s="102" t="s">
        <v>117</v>
      </c>
      <c r="E9" s="102" t="s">
        <v>136</v>
      </c>
      <c r="F9" s="363"/>
      <c r="G9" s="369"/>
      <c r="H9" s="363"/>
    </row>
    <row r="10" spans="1:8" ht="21" customHeight="1">
      <c r="A10" s="363"/>
      <c r="B10" s="99">
        <v>3</v>
      </c>
      <c r="C10" s="102" t="s">
        <v>113</v>
      </c>
      <c r="D10" s="102" t="s">
        <v>117</v>
      </c>
      <c r="E10" s="102" t="s">
        <v>120</v>
      </c>
      <c r="F10" s="363"/>
      <c r="G10" s="369"/>
      <c r="H10" s="363"/>
    </row>
    <row r="11" spans="1:8" ht="21" customHeight="1">
      <c r="A11" s="363"/>
      <c r="B11" s="99">
        <v>4</v>
      </c>
      <c r="C11" s="102" t="s">
        <v>113</v>
      </c>
      <c r="D11" s="102" t="s">
        <v>117</v>
      </c>
      <c r="E11" s="102" t="s">
        <v>120</v>
      </c>
      <c r="F11" s="363"/>
      <c r="G11" s="369"/>
      <c r="H11" s="364"/>
    </row>
    <row r="12" spans="1:8" ht="15">
      <c r="A12" s="364"/>
      <c r="B12" s="99">
        <v>5</v>
      </c>
      <c r="C12" s="122"/>
      <c r="D12" s="99"/>
      <c r="E12" s="122"/>
      <c r="F12" s="363"/>
      <c r="G12" s="370"/>
      <c r="H12" s="99"/>
    </row>
  </sheetData>
  <mergeCells count="10">
    <mergeCell ref="F8:F12"/>
    <mergeCell ref="G8:G12"/>
    <mergeCell ref="A1:H1"/>
    <mergeCell ref="A3:A7"/>
    <mergeCell ref="D3:D7"/>
    <mergeCell ref="F3:F7"/>
    <mergeCell ref="G3:G7"/>
    <mergeCell ref="H3:H7"/>
    <mergeCell ref="A8:A12"/>
    <mergeCell ref="H8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45"/>
  <sheetViews>
    <sheetView workbookViewId="0"/>
  </sheetViews>
  <sheetFormatPr defaultColWidth="12.7109375" defaultRowHeight="15.75" customHeight="1"/>
  <cols>
    <col min="1" max="3" width="6.7109375" customWidth="1"/>
    <col min="4" max="6" width="7.28515625" hidden="1" customWidth="1"/>
    <col min="7" max="12" width="7.28515625" customWidth="1"/>
    <col min="13" max="21" width="6.7109375" customWidth="1"/>
    <col min="22" max="22" width="11" customWidth="1"/>
  </cols>
  <sheetData>
    <row r="1" spans="1:38">
      <c r="A1" s="435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123"/>
      <c r="N1" s="123"/>
      <c r="O1" s="436"/>
      <c r="P1" s="255"/>
      <c r="Q1" s="255"/>
      <c r="R1" s="255"/>
      <c r="S1" s="255"/>
      <c r="T1" s="255"/>
      <c r="U1" s="255"/>
      <c r="V1" s="255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</row>
    <row r="2" spans="1:38">
      <c r="A2" s="437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123"/>
      <c r="N2" s="123"/>
      <c r="O2" s="436"/>
      <c r="P2" s="255"/>
      <c r="Q2" s="255"/>
      <c r="R2" s="255"/>
      <c r="S2" s="255"/>
      <c r="T2" s="255"/>
      <c r="U2" s="255"/>
      <c r="V2" s="255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</row>
    <row r="3" spans="1:38">
      <c r="A3" s="123"/>
      <c r="B3" s="125"/>
      <c r="C3" s="125"/>
      <c r="D3" s="125"/>
      <c r="E3" s="125"/>
      <c r="F3" s="125"/>
      <c r="G3" s="125"/>
      <c r="H3" s="125"/>
      <c r="I3" s="123"/>
      <c r="J3" s="123"/>
      <c r="K3" s="123"/>
      <c r="L3" s="123"/>
      <c r="M3" s="123"/>
      <c r="N3" s="123"/>
      <c r="O3" s="123"/>
      <c r="P3" s="126"/>
      <c r="Q3" s="123"/>
      <c r="R3" s="123"/>
      <c r="S3" s="123"/>
      <c r="T3" s="123"/>
      <c r="U3" s="123"/>
      <c r="V3" s="123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</row>
    <row r="4" spans="1:38">
      <c r="A4" s="438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1:38">
      <c r="A5" s="438" t="s">
        <v>138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</row>
    <row r="6" spans="1:38">
      <c r="A6" s="438" t="s">
        <v>38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</row>
    <row r="7" spans="1:38">
      <c r="A7" s="255"/>
      <c r="B7" s="255"/>
      <c r="C7" s="44"/>
      <c r="D7" s="44"/>
      <c r="E7" s="44"/>
      <c r="F7" s="44"/>
      <c r="G7" s="44"/>
      <c r="H7" s="4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1:38" ht="15">
      <c r="A8" s="441" t="s">
        <v>39</v>
      </c>
      <c r="B8" s="258"/>
      <c r="C8" s="439" t="s">
        <v>40</v>
      </c>
      <c r="D8" s="440" t="s">
        <v>41</v>
      </c>
      <c r="E8" s="258"/>
      <c r="F8" s="127"/>
      <c r="G8" s="440" t="s">
        <v>42</v>
      </c>
      <c r="H8" s="258"/>
      <c r="I8" s="440" t="s">
        <v>43</v>
      </c>
      <c r="J8" s="257"/>
      <c r="K8" s="257"/>
      <c r="L8" s="258"/>
      <c r="M8" s="440" t="s">
        <v>44</v>
      </c>
      <c r="N8" s="257"/>
      <c r="O8" s="257"/>
      <c r="P8" s="257"/>
      <c r="Q8" s="258"/>
      <c r="R8" s="440" t="s">
        <v>45</v>
      </c>
      <c r="S8" s="257"/>
      <c r="T8" s="257"/>
      <c r="U8" s="258"/>
      <c r="V8" s="128" t="s">
        <v>46</v>
      </c>
      <c r="W8" s="4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38" ht="30">
      <c r="A9" s="433" t="s">
        <v>47</v>
      </c>
      <c r="B9" s="281"/>
      <c r="C9" s="286"/>
      <c r="D9" s="109" t="s">
        <v>48</v>
      </c>
      <c r="E9" s="109" t="s">
        <v>49</v>
      </c>
      <c r="F9" s="86" t="s">
        <v>86</v>
      </c>
      <c r="G9" s="109" t="s">
        <v>50</v>
      </c>
      <c r="H9" s="109" t="s">
        <v>51</v>
      </c>
      <c r="I9" s="109" t="s">
        <v>52</v>
      </c>
      <c r="J9" s="110">
        <v>44902</v>
      </c>
      <c r="K9" s="109" t="s">
        <v>50</v>
      </c>
      <c r="L9" s="109" t="s">
        <v>51</v>
      </c>
      <c r="M9" s="109" t="s">
        <v>53</v>
      </c>
      <c r="N9" s="110">
        <v>44808</v>
      </c>
      <c r="O9" s="109" t="s">
        <v>54</v>
      </c>
      <c r="P9" s="109" t="s">
        <v>55</v>
      </c>
      <c r="Q9" s="109" t="s">
        <v>56</v>
      </c>
      <c r="R9" s="110">
        <v>44744</v>
      </c>
      <c r="S9" s="109" t="s">
        <v>57</v>
      </c>
      <c r="T9" s="109" t="s">
        <v>58</v>
      </c>
      <c r="U9" s="109" t="s">
        <v>59</v>
      </c>
      <c r="V9" s="129" t="s">
        <v>60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 ht="15">
      <c r="A10" s="433" t="s">
        <v>61</v>
      </c>
      <c r="B10" s="281"/>
      <c r="C10" s="253"/>
      <c r="D10" s="109">
        <v>1</v>
      </c>
      <c r="E10" s="109">
        <v>2</v>
      </c>
      <c r="F10" s="109"/>
      <c r="G10" s="109">
        <v>3</v>
      </c>
      <c r="H10" s="109">
        <v>4</v>
      </c>
      <c r="I10" s="109">
        <v>5</v>
      </c>
      <c r="J10" s="109">
        <v>6</v>
      </c>
      <c r="K10" s="109">
        <v>7</v>
      </c>
      <c r="L10" s="109">
        <v>8</v>
      </c>
      <c r="M10" s="109">
        <v>9</v>
      </c>
      <c r="N10" s="109">
        <v>10</v>
      </c>
      <c r="O10" s="109">
        <v>11</v>
      </c>
      <c r="P10" s="109">
        <v>12</v>
      </c>
      <c r="Q10" s="109">
        <v>13</v>
      </c>
      <c r="R10" s="109">
        <v>14</v>
      </c>
      <c r="S10" s="109">
        <v>15</v>
      </c>
      <c r="T10" s="109">
        <v>16</v>
      </c>
      <c r="U10" s="109">
        <v>17</v>
      </c>
      <c r="V10" s="129">
        <v>18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>
      <c r="A11" s="428" t="s">
        <v>62</v>
      </c>
      <c r="B11" s="400" t="s">
        <v>63</v>
      </c>
      <c r="C11" s="109" t="s">
        <v>64</v>
      </c>
      <c r="D11" s="399" t="s">
        <v>139</v>
      </c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281"/>
      <c r="U11" s="113"/>
      <c r="V11" s="130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55"/>
      <c r="AL11" s="56"/>
    </row>
    <row r="12" spans="1:38">
      <c r="A12" s="277"/>
      <c r="B12" s="253"/>
      <c r="C12" s="109" t="s">
        <v>67</v>
      </c>
      <c r="D12" s="380" t="s">
        <v>126</v>
      </c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281"/>
      <c r="U12" s="117"/>
      <c r="V12" s="130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60"/>
    </row>
    <row r="13" spans="1:38" ht="15">
      <c r="A13" s="277"/>
      <c r="B13" s="400" t="s">
        <v>68</v>
      </c>
      <c r="C13" s="109" t="s">
        <v>64</v>
      </c>
      <c r="D13" s="394" t="s">
        <v>131</v>
      </c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281"/>
      <c r="U13" s="113"/>
      <c r="V13" s="130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62"/>
    </row>
    <row r="14" spans="1:38">
      <c r="A14" s="282"/>
      <c r="B14" s="253"/>
      <c r="C14" s="109" t="s">
        <v>67</v>
      </c>
      <c r="D14" s="378" t="s">
        <v>125</v>
      </c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281"/>
      <c r="U14" s="113"/>
      <c r="V14" s="130"/>
      <c r="W14" s="39">
        <f>11*4</f>
        <v>44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66"/>
      <c r="AL14" s="67"/>
    </row>
    <row r="15" spans="1:38" ht="15">
      <c r="A15" s="131"/>
      <c r="B15" s="109"/>
      <c r="C15" s="109"/>
      <c r="D15" s="117"/>
      <c r="E15" s="117"/>
      <c r="F15" s="117"/>
      <c r="G15" s="434" t="s">
        <v>140</v>
      </c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281"/>
      <c r="U15" s="113"/>
      <c r="V15" s="130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68"/>
      <c r="AL15" s="67"/>
    </row>
    <row r="16" spans="1:38" ht="15">
      <c r="A16" s="428" t="s">
        <v>69</v>
      </c>
      <c r="B16" s="400" t="s">
        <v>63</v>
      </c>
      <c r="C16" s="109" t="s">
        <v>64</v>
      </c>
      <c r="D16" s="117"/>
      <c r="E16" s="117"/>
      <c r="F16" s="117"/>
      <c r="G16" s="384" t="s">
        <v>141</v>
      </c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1"/>
      <c r="T16" s="113"/>
      <c r="U16" s="113"/>
      <c r="V16" s="130"/>
      <c r="W16" s="39"/>
      <c r="X16" s="39">
        <f>45/3</f>
        <v>15</v>
      </c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68"/>
      <c r="AL16" s="67"/>
    </row>
    <row r="17" spans="1:38" ht="15">
      <c r="A17" s="277"/>
      <c r="B17" s="253"/>
      <c r="C17" s="109" t="s">
        <v>67</v>
      </c>
      <c r="D17" s="117"/>
      <c r="E17" s="117"/>
      <c r="F17" s="117"/>
      <c r="G17" s="264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6"/>
      <c r="T17" s="113"/>
      <c r="U17" s="113"/>
      <c r="V17" s="13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68"/>
      <c r="AL17" s="67"/>
    </row>
    <row r="18" spans="1:38" ht="15">
      <c r="A18" s="277"/>
      <c r="B18" s="400" t="s">
        <v>68</v>
      </c>
      <c r="C18" s="109" t="s">
        <v>64</v>
      </c>
      <c r="D18" s="373" t="s">
        <v>123</v>
      </c>
      <c r="E18" s="260"/>
      <c r="F18" s="260"/>
      <c r="G18" s="260"/>
      <c r="H18" s="260"/>
      <c r="I18" s="260"/>
      <c r="J18" s="260"/>
      <c r="K18" s="260"/>
      <c r="L18" s="261"/>
      <c r="M18" s="431" t="s">
        <v>134</v>
      </c>
      <c r="N18" s="260"/>
      <c r="O18" s="260"/>
      <c r="P18" s="260"/>
      <c r="Q18" s="260"/>
      <c r="R18" s="260"/>
      <c r="S18" s="260"/>
      <c r="T18" s="260"/>
      <c r="U18" s="113"/>
      <c r="V18" s="13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68"/>
      <c r="AL18" s="67"/>
    </row>
    <row r="19" spans="1:38" ht="15">
      <c r="A19" s="282"/>
      <c r="B19" s="253"/>
      <c r="C19" s="109" t="s">
        <v>67</v>
      </c>
      <c r="D19" s="264"/>
      <c r="E19" s="265"/>
      <c r="F19" s="265"/>
      <c r="G19" s="265"/>
      <c r="H19" s="265"/>
      <c r="I19" s="265"/>
      <c r="J19" s="265"/>
      <c r="K19" s="265"/>
      <c r="L19" s="266"/>
      <c r="M19" s="264"/>
      <c r="N19" s="265"/>
      <c r="O19" s="265"/>
      <c r="P19" s="265"/>
      <c r="Q19" s="265"/>
      <c r="R19" s="265"/>
      <c r="S19" s="265"/>
      <c r="T19" s="265"/>
      <c r="U19" s="113"/>
      <c r="V19" s="13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62"/>
    </row>
    <row r="20" spans="1:38" ht="15">
      <c r="A20" s="428" t="s">
        <v>72</v>
      </c>
      <c r="B20" s="400" t="s">
        <v>63</v>
      </c>
      <c r="C20" s="109" t="s">
        <v>64</v>
      </c>
      <c r="D20" s="399" t="s">
        <v>139</v>
      </c>
      <c r="E20" s="379"/>
      <c r="F20" s="379"/>
      <c r="G20" s="379"/>
      <c r="H20" s="379"/>
      <c r="I20" s="379"/>
      <c r="J20" s="379"/>
      <c r="K20" s="379"/>
      <c r="L20" s="281"/>
      <c r="M20" s="381" t="s">
        <v>127</v>
      </c>
      <c r="N20" s="379"/>
      <c r="O20" s="379"/>
      <c r="P20" s="379"/>
      <c r="Q20" s="379"/>
      <c r="R20" s="379"/>
      <c r="S20" s="379"/>
      <c r="T20" s="281"/>
      <c r="U20" s="113"/>
      <c r="V20" s="13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62"/>
    </row>
    <row r="21" spans="1:38" ht="15">
      <c r="A21" s="277"/>
      <c r="B21" s="253"/>
      <c r="C21" s="109" t="s">
        <v>67</v>
      </c>
      <c r="D21" s="380" t="s">
        <v>126</v>
      </c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281"/>
      <c r="U21" s="113"/>
      <c r="V21" s="13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69"/>
      <c r="AL21" s="67"/>
    </row>
    <row r="22" spans="1:38" ht="23.25" customHeight="1">
      <c r="A22" s="277"/>
      <c r="B22" s="400" t="s">
        <v>68</v>
      </c>
      <c r="C22" s="109" t="s">
        <v>64</v>
      </c>
      <c r="D22" s="432" t="s">
        <v>128</v>
      </c>
      <c r="E22" s="379"/>
      <c r="F22" s="379"/>
      <c r="G22" s="379"/>
      <c r="H22" s="379"/>
      <c r="I22" s="379"/>
      <c r="J22" s="379"/>
      <c r="K22" s="379"/>
      <c r="L22" s="281"/>
      <c r="M22" s="117"/>
      <c r="N22" s="373" t="s">
        <v>124</v>
      </c>
      <c r="O22" s="260"/>
      <c r="P22" s="260"/>
      <c r="Q22" s="113"/>
      <c r="R22" s="113"/>
      <c r="S22" s="113"/>
      <c r="T22" s="113"/>
      <c r="U22" s="113"/>
      <c r="V22" s="13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70"/>
    </row>
    <row r="23" spans="1:38" ht="15">
      <c r="A23" s="282"/>
      <c r="B23" s="253"/>
      <c r="C23" s="109" t="s">
        <v>67</v>
      </c>
      <c r="D23" s="383" t="s">
        <v>129</v>
      </c>
      <c r="E23" s="379"/>
      <c r="F23" s="379"/>
      <c r="G23" s="379"/>
      <c r="H23" s="379"/>
      <c r="I23" s="379"/>
      <c r="J23" s="379"/>
      <c r="K23" s="379"/>
      <c r="L23" s="281"/>
      <c r="M23" s="117"/>
      <c r="N23" s="264"/>
      <c r="O23" s="265"/>
      <c r="P23" s="265"/>
      <c r="Q23" s="113"/>
      <c r="R23" s="113"/>
      <c r="S23" s="113"/>
      <c r="T23" s="113"/>
      <c r="U23" s="113"/>
      <c r="V23" s="13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69"/>
      <c r="AL23" s="67"/>
    </row>
    <row r="24" spans="1:38">
      <c r="A24" s="428" t="s">
        <v>74</v>
      </c>
      <c r="B24" s="400" t="s">
        <v>63</v>
      </c>
      <c r="C24" s="109" t="s">
        <v>64</v>
      </c>
      <c r="D24" s="117"/>
      <c r="E24" s="117"/>
      <c r="F24" s="117"/>
      <c r="G24" s="431" t="s">
        <v>134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1"/>
      <c r="R24" s="113"/>
      <c r="S24" s="113"/>
      <c r="T24" s="113"/>
      <c r="U24" s="113"/>
      <c r="V24" s="13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71"/>
      <c r="AL24" s="72"/>
    </row>
    <row r="25" spans="1:38" ht="15">
      <c r="A25" s="277"/>
      <c r="B25" s="253"/>
      <c r="C25" s="109" t="s">
        <v>67</v>
      </c>
      <c r="D25" s="117"/>
      <c r="E25" s="117"/>
      <c r="F25" s="117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6"/>
      <c r="R25" s="113"/>
      <c r="S25" s="113"/>
      <c r="T25" s="113"/>
      <c r="U25" s="113"/>
      <c r="V25" s="13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</row>
    <row r="26" spans="1:38" ht="15">
      <c r="A26" s="277"/>
      <c r="B26" s="400" t="s">
        <v>68</v>
      </c>
      <c r="C26" s="109" t="s">
        <v>64</v>
      </c>
      <c r="D26" s="117"/>
      <c r="E26" s="117"/>
      <c r="F26" s="117"/>
      <c r="G26" s="393" t="s">
        <v>137</v>
      </c>
      <c r="H26" s="260"/>
      <c r="I26" s="260"/>
      <c r="J26" s="260"/>
      <c r="K26" s="260"/>
      <c r="L26" s="260"/>
      <c r="M26" s="260"/>
      <c r="N26" s="260"/>
      <c r="O26" s="260"/>
      <c r="P26" s="261"/>
      <c r="Q26" s="393" t="s">
        <v>137</v>
      </c>
      <c r="R26" s="260"/>
      <c r="S26" s="260"/>
      <c r="T26" s="260"/>
      <c r="U26" s="261"/>
      <c r="V26" s="13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</row>
    <row r="27" spans="1:38" ht="15">
      <c r="A27" s="282"/>
      <c r="B27" s="253"/>
      <c r="C27" s="109" t="s">
        <v>67</v>
      </c>
      <c r="D27" s="117"/>
      <c r="E27" s="117"/>
      <c r="F27" s="117"/>
      <c r="G27" s="264"/>
      <c r="H27" s="265"/>
      <c r="I27" s="265"/>
      <c r="J27" s="265"/>
      <c r="K27" s="265"/>
      <c r="L27" s="265"/>
      <c r="M27" s="265"/>
      <c r="N27" s="265"/>
      <c r="O27" s="265"/>
      <c r="P27" s="266"/>
      <c r="Q27" s="264"/>
      <c r="R27" s="265"/>
      <c r="S27" s="265"/>
      <c r="T27" s="265"/>
      <c r="U27" s="266"/>
      <c r="V27" s="13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</row>
    <row r="28" spans="1:38" ht="15">
      <c r="A28" s="428" t="s">
        <v>77</v>
      </c>
      <c r="B28" s="400" t="s">
        <v>63</v>
      </c>
      <c r="C28" s="109" t="s">
        <v>64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3"/>
      <c r="V28" s="13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ht="15">
      <c r="A29" s="277"/>
      <c r="B29" s="253"/>
      <c r="C29" s="109" t="s">
        <v>67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3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38" ht="15">
      <c r="A30" s="277"/>
      <c r="B30" s="400" t="s">
        <v>68</v>
      </c>
      <c r="C30" s="109" t="s">
        <v>64</v>
      </c>
      <c r="D30" s="117"/>
      <c r="E30" s="117"/>
      <c r="F30" s="117"/>
      <c r="G30" s="429" t="s">
        <v>135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117"/>
      <c r="U30" s="117"/>
      <c r="V30" s="13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38" ht="15">
      <c r="A31" s="282"/>
      <c r="B31" s="253"/>
      <c r="C31" s="109" t="s">
        <v>67</v>
      </c>
      <c r="D31" s="117"/>
      <c r="E31" s="117"/>
      <c r="F31" s="117"/>
      <c r="G31" s="264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17"/>
      <c r="U31" s="117"/>
      <c r="V31" s="130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</row>
    <row r="32" spans="1:38" ht="15">
      <c r="A32" s="428" t="s">
        <v>79</v>
      </c>
      <c r="B32" s="400" t="s">
        <v>63</v>
      </c>
      <c r="C32" s="109" t="s">
        <v>64</v>
      </c>
      <c r="D32" s="115" t="s">
        <v>95</v>
      </c>
      <c r="E32" s="132"/>
      <c r="F32" s="132"/>
      <c r="G32" s="429" t="s">
        <v>135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1"/>
      <c r="S32" s="117"/>
      <c r="T32" s="117"/>
      <c r="U32" s="113"/>
      <c r="V32" s="13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ht="15">
      <c r="A33" s="277"/>
      <c r="B33" s="253"/>
      <c r="C33" s="109" t="s">
        <v>67</v>
      </c>
      <c r="D33" s="133"/>
      <c r="E33" s="134"/>
      <c r="F33" s="134"/>
      <c r="G33" s="264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6"/>
      <c r="S33" s="117"/>
      <c r="T33" s="117"/>
      <c r="U33" s="117"/>
      <c r="V33" s="13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ht="15">
      <c r="A34" s="277"/>
      <c r="B34" s="400" t="s">
        <v>68</v>
      </c>
      <c r="C34" s="109" t="s">
        <v>64</v>
      </c>
      <c r="D34" s="373" t="s">
        <v>119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43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ht="15">
      <c r="A35" s="278"/>
      <c r="B35" s="283"/>
      <c r="C35" s="135" t="s">
        <v>67</v>
      </c>
      <c r="D35" s="273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96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</row>
    <row r="36" spans="1:38" ht="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254" t="s">
        <v>35</v>
      </c>
      <c r="S37" s="255"/>
      <c r="T37" s="255"/>
      <c r="U37" s="255"/>
      <c r="V37" s="255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</row>
    <row r="38" spans="1:3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7"/>
      <c r="S38" s="77"/>
      <c r="T38" s="77"/>
      <c r="U38" s="77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1:3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54" t="s">
        <v>84</v>
      </c>
      <c r="S39" s="255"/>
      <c r="T39" s="255"/>
      <c r="U39" s="255"/>
      <c r="V39" s="255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1:38" ht="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1:38" ht="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1:38" ht="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1:38" ht="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1:38" ht="15">
      <c r="A44" s="39"/>
      <c r="B44" s="39"/>
      <c r="C44" s="39"/>
      <c r="D44" s="39"/>
      <c r="E44" s="424" t="s">
        <v>134</v>
      </c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6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1:38" ht="15">
      <c r="A45" s="39"/>
      <c r="B45" s="39"/>
      <c r="C45" s="39"/>
      <c r="D45" s="39"/>
      <c r="E45" s="427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7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</row>
  </sheetData>
  <mergeCells count="58"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A10:B10"/>
    <mergeCell ref="A8:B8"/>
    <mergeCell ref="A1:L1"/>
    <mergeCell ref="O1:V1"/>
    <mergeCell ref="A2:L2"/>
    <mergeCell ref="O2:V2"/>
    <mergeCell ref="A4:V4"/>
    <mergeCell ref="A9:B9"/>
    <mergeCell ref="D14:T14"/>
    <mergeCell ref="G15:T15"/>
    <mergeCell ref="G16:S17"/>
    <mergeCell ref="A16:A19"/>
    <mergeCell ref="D11:T11"/>
    <mergeCell ref="D12:T12"/>
    <mergeCell ref="D13:T13"/>
    <mergeCell ref="D18:L19"/>
    <mergeCell ref="M18:T19"/>
    <mergeCell ref="D20:L20"/>
    <mergeCell ref="A20:A23"/>
    <mergeCell ref="A11:A14"/>
    <mergeCell ref="B11:B12"/>
    <mergeCell ref="B13:B14"/>
    <mergeCell ref="B16:B17"/>
    <mergeCell ref="B18:B19"/>
    <mergeCell ref="B20:B21"/>
    <mergeCell ref="B22:B23"/>
    <mergeCell ref="M20:T20"/>
    <mergeCell ref="D21:T21"/>
    <mergeCell ref="R37:V37"/>
    <mergeCell ref="R39:V39"/>
    <mergeCell ref="D22:L22"/>
    <mergeCell ref="N22:P23"/>
    <mergeCell ref="D23:L23"/>
    <mergeCell ref="E44:U45"/>
    <mergeCell ref="A24:A27"/>
    <mergeCell ref="A28:A31"/>
    <mergeCell ref="A32:A35"/>
    <mergeCell ref="B30:B31"/>
    <mergeCell ref="B32:B33"/>
    <mergeCell ref="B34:B35"/>
    <mergeCell ref="G30:S31"/>
    <mergeCell ref="G32:R33"/>
    <mergeCell ref="D34:V35"/>
    <mergeCell ref="G24:Q25"/>
    <mergeCell ref="G26:P27"/>
    <mergeCell ref="Q26:U27"/>
    <mergeCell ref="B24:B25"/>
    <mergeCell ref="B26:B27"/>
    <mergeCell ref="B28:B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workbookViewId="0"/>
  </sheetViews>
  <sheetFormatPr defaultColWidth="12.7109375" defaultRowHeight="15.75" customHeight="1"/>
  <cols>
    <col min="3" max="8" width="19.42578125" customWidth="1"/>
  </cols>
  <sheetData>
    <row r="1" spans="1:8" ht="28.5" customHeight="1">
      <c r="A1" s="366" t="s">
        <v>142</v>
      </c>
      <c r="B1" s="255"/>
      <c r="C1" s="255"/>
      <c r="D1" s="255"/>
      <c r="E1" s="255"/>
      <c r="F1" s="255"/>
      <c r="G1" s="255"/>
      <c r="H1" s="255"/>
    </row>
    <row r="2" spans="1:8" ht="21" customHeight="1">
      <c r="A2" s="98"/>
      <c r="B2" s="99" t="s">
        <v>103</v>
      </c>
      <c r="C2" s="100" t="s">
        <v>104</v>
      </c>
      <c r="D2" s="100" t="s">
        <v>105</v>
      </c>
      <c r="E2" s="100" t="s">
        <v>106</v>
      </c>
      <c r="F2" s="100" t="s">
        <v>107</v>
      </c>
      <c r="G2" s="100" t="s">
        <v>108</v>
      </c>
      <c r="H2" s="100" t="s">
        <v>109</v>
      </c>
    </row>
    <row r="3" spans="1:8" ht="21" customHeight="1">
      <c r="A3" s="367" t="s">
        <v>8</v>
      </c>
      <c r="B3" s="99">
        <v>1</v>
      </c>
      <c r="C3" s="368" t="s">
        <v>110</v>
      </c>
      <c r="D3" s="371" t="s">
        <v>112</v>
      </c>
      <c r="E3" s="362" t="s">
        <v>95</v>
      </c>
      <c r="F3" s="423" t="s">
        <v>134</v>
      </c>
      <c r="G3" s="362" t="s">
        <v>95</v>
      </c>
      <c r="H3" s="422" t="s">
        <v>135</v>
      </c>
    </row>
    <row r="4" spans="1:8" ht="21" customHeight="1">
      <c r="A4" s="363"/>
      <c r="B4" s="99">
        <v>2</v>
      </c>
      <c r="C4" s="369"/>
      <c r="D4" s="369"/>
      <c r="E4" s="363"/>
      <c r="F4" s="363"/>
      <c r="G4" s="363"/>
      <c r="H4" s="369"/>
    </row>
    <row r="5" spans="1:8" ht="21" customHeight="1">
      <c r="A5" s="363"/>
      <c r="B5" s="99">
        <v>3</v>
      </c>
      <c r="C5" s="369"/>
      <c r="D5" s="369"/>
      <c r="E5" s="363"/>
      <c r="F5" s="363"/>
      <c r="G5" s="363"/>
      <c r="H5" s="369"/>
    </row>
    <row r="6" spans="1:8" ht="21" customHeight="1">
      <c r="A6" s="363"/>
      <c r="B6" s="99">
        <v>4</v>
      </c>
      <c r="C6" s="369"/>
      <c r="D6" s="369"/>
      <c r="E6" s="363"/>
      <c r="F6" s="363"/>
      <c r="G6" s="363"/>
      <c r="H6" s="369"/>
    </row>
    <row r="7" spans="1:8" ht="21" customHeight="1">
      <c r="A7" s="364"/>
      <c r="B7" s="99">
        <v>5</v>
      </c>
      <c r="C7" s="369"/>
      <c r="D7" s="370"/>
      <c r="E7" s="364"/>
      <c r="F7" s="363"/>
      <c r="G7" s="364"/>
      <c r="H7" s="370"/>
    </row>
    <row r="8" spans="1:8" ht="21" customHeight="1">
      <c r="A8" s="367" t="s">
        <v>14</v>
      </c>
      <c r="B8" s="99">
        <v>1</v>
      </c>
      <c r="C8" s="369"/>
      <c r="D8" s="362" t="s">
        <v>95</v>
      </c>
      <c r="E8" s="442" t="s">
        <v>143</v>
      </c>
      <c r="F8" s="421" t="s">
        <v>137</v>
      </c>
      <c r="G8" s="422" t="s">
        <v>135</v>
      </c>
      <c r="H8" s="362" t="s">
        <v>95</v>
      </c>
    </row>
    <row r="9" spans="1:8" ht="21" customHeight="1">
      <c r="A9" s="363"/>
      <c r="B9" s="99">
        <v>2</v>
      </c>
      <c r="C9" s="369"/>
      <c r="D9" s="363"/>
      <c r="E9" s="369"/>
      <c r="F9" s="363"/>
      <c r="G9" s="369"/>
      <c r="H9" s="363"/>
    </row>
    <row r="10" spans="1:8" ht="21" customHeight="1">
      <c r="A10" s="363"/>
      <c r="B10" s="99">
        <v>3</v>
      </c>
      <c r="C10" s="369"/>
      <c r="D10" s="363"/>
      <c r="E10" s="369"/>
      <c r="F10" s="363"/>
      <c r="G10" s="369"/>
      <c r="H10" s="363"/>
    </row>
    <row r="11" spans="1:8" ht="21" customHeight="1">
      <c r="A11" s="363"/>
      <c r="B11" s="99">
        <v>4</v>
      </c>
      <c r="C11" s="369"/>
      <c r="D11" s="363"/>
      <c r="E11" s="369"/>
      <c r="F11" s="363"/>
      <c r="G11" s="369"/>
      <c r="H11" s="363"/>
    </row>
    <row r="12" spans="1:8" ht="15">
      <c r="A12" s="364"/>
      <c r="B12" s="99">
        <v>5</v>
      </c>
      <c r="C12" s="370"/>
      <c r="D12" s="364"/>
      <c r="E12" s="370"/>
      <c r="F12" s="363"/>
      <c r="G12" s="370"/>
      <c r="H12" s="364"/>
    </row>
  </sheetData>
  <mergeCells count="14">
    <mergeCell ref="G8:G12"/>
    <mergeCell ref="A1:H1"/>
    <mergeCell ref="C3:C12"/>
    <mergeCell ref="D3:D7"/>
    <mergeCell ref="E3:E7"/>
    <mergeCell ref="F3:F7"/>
    <mergeCell ref="G3:G7"/>
    <mergeCell ref="H3:H7"/>
    <mergeCell ref="H8:H12"/>
    <mergeCell ref="A3:A7"/>
    <mergeCell ref="A8:A12"/>
    <mergeCell ref="D8:D12"/>
    <mergeCell ref="E8:E12"/>
    <mergeCell ref="F8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1"/>
  <sheetViews>
    <sheetView workbookViewId="0"/>
  </sheetViews>
  <sheetFormatPr defaultColWidth="12.7109375" defaultRowHeight="15.75" customHeight="1"/>
  <cols>
    <col min="1" max="1" width="5.42578125" customWidth="1"/>
    <col min="2" max="2" width="7.28515625" customWidth="1"/>
    <col min="3" max="3" width="7.7109375" customWidth="1"/>
    <col min="4" max="5" width="5.7109375" hidden="1" customWidth="1"/>
    <col min="6" max="6" width="7.7109375" hidden="1" customWidth="1"/>
    <col min="7" max="12" width="7.7109375" customWidth="1"/>
    <col min="13" max="13" width="8.7109375" customWidth="1"/>
    <col min="14" max="17" width="6.28515625" customWidth="1"/>
    <col min="18" max="21" width="7" customWidth="1"/>
    <col min="22" max="22" width="12.7109375" customWidth="1"/>
  </cols>
  <sheetData>
    <row r="1" spans="1:39">
      <c r="A1" s="455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136"/>
      <c r="N1" s="136"/>
      <c r="O1" s="456"/>
      <c r="P1" s="255"/>
      <c r="Q1" s="255"/>
      <c r="R1" s="255"/>
      <c r="S1" s="255"/>
      <c r="T1" s="255"/>
      <c r="U1" s="255"/>
      <c r="V1" s="255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>
      <c r="A2" s="457" t="s">
        <v>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136"/>
      <c r="N2" s="136"/>
      <c r="O2" s="456"/>
      <c r="P2" s="255"/>
      <c r="Q2" s="255"/>
      <c r="R2" s="255"/>
      <c r="S2" s="255"/>
      <c r="T2" s="255"/>
      <c r="U2" s="255"/>
      <c r="V2" s="255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6.75" customHeight="1">
      <c r="A3" s="136"/>
      <c r="B3" s="137"/>
      <c r="C3" s="137"/>
      <c r="D3" s="137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36"/>
      <c r="P3" s="138"/>
      <c r="Q3" s="136"/>
      <c r="R3" s="136"/>
      <c r="S3" s="136"/>
      <c r="T3" s="136"/>
      <c r="U3" s="136"/>
      <c r="V3" s="136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>
      <c r="A4" s="458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>
      <c r="A5" s="458" t="s">
        <v>144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>
      <c r="A6" s="458" t="s">
        <v>38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39"/>
      <c r="X6" s="139">
        <v>44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>
      <c r="A7" s="255"/>
      <c r="B7" s="255"/>
      <c r="C7" s="44"/>
      <c r="D7" s="44"/>
      <c r="E7" s="44"/>
      <c r="F7" s="44"/>
      <c r="G7" s="44"/>
      <c r="H7" s="4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39">
        <v>48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39">
      <c r="A8" s="453" t="s">
        <v>39</v>
      </c>
      <c r="B8" s="258"/>
      <c r="C8" s="462" t="s">
        <v>40</v>
      </c>
      <c r="D8" s="451" t="s">
        <v>41</v>
      </c>
      <c r="E8" s="257"/>
      <c r="F8" s="258"/>
      <c r="G8" s="451" t="s">
        <v>42</v>
      </c>
      <c r="H8" s="258"/>
      <c r="I8" s="451" t="s">
        <v>43</v>
      </c>
      <c r="J8" s="257"/>
      <c r="K8" s="257"/>
      <c r="L8" s="258"/>
      <c r="M8" s="451" t="s">
        <v>44</v>
      </c>
      <c r="N8" s="257"/>
      <c r="O8" s="257"/>
      <c r="P8" s="257"/>
      <c r="Q8" s="258"/>
      <c r="R8" s="451" t="s">
        <v>45</v>
      </c>
      <c r="S8" s="257"/>
      <c r="T8" s="257"/>
      <c r="U8" s="258"/>
      <c r="V8" s="140" t="s">
        <v>46</v>
      </c>
      <c r="W8" s="46"/>
      <c r="X8" s="46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39">
      <c r="A9" s="454" t="s">
        <v>47</v>
      </c>
      <c r="B9" s="281"/>
      <c r="C9" s="286"/>
      <c r="D9" s="141" t="s">
        <v>48</v>
      </c>
      <c r="E9" s="141" t="s">
        <v>49</v>
      </c>
      <c r="F9" s="86" t="s">
        <v>86</v>
      </c>
      <c r="G9" s="141" t="s">
        <v>50</v>
      </c>
      <c r="H9" s="141" t="s">
        <v>51</v>
      </c>
      <c r="I9" s="141" t="s">
        <v>52</v>
      </c>
      <c r="J9" s="142">
        <v>44902</v>
      </c>
      <c r="K9" s="141" t="s">
        <v>50</v>
      </c>
      <c r="L9" s="141" t="s">
        <v>51</v>
      </c>
      <c r="M9" s="141" t="s">
        <v>53</v>
      </c>
      <c r="N9" s="142">
        <v>44808</v>
      </c>
      <c r="O9" s="141" t="s">
        <v>54</v>
      </c>
      <c r="P9" s="141" t="s">
        <v>55</v>
      </c>
      <c r="Q9" s="141" t="s">
        <v>56</v>
      </c>
      <c r="R9" s="142">
        <v>44744</v>
      </c>
      <c r="S9" s="141" t="s">
        <v>57</v>
      </c>
      <c r="T9" s="141" t="s">
        <v>58</v>
      </c>
      <c r="U9" s="141" t="s">
        <v>59</v>
      </c>
      <c r="V9" s="143" t="s">
        <v>60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>
      <c r="A10" s="454" t="s">
        <v>61</v>
      </c>
      <c r="B10" s="281"/>
      <c r="C10" s="253"/>
      <c r="D10" s="144">
        <v>1</v>
      </c>
      <c r="E10" s="144">
        <v>2</v>
      </c>
      <c r="F10" s="144">
        <v>3</v>
      </c>
      <c r="G10" s="144">
        <v>4</v>
      </c>
      <c r="H10" s="144">
        <v>5</v>
      </c>
      <c r="I10" s="144">
        <v>6</v>
      </c>
      <c r="J10" s="144">
        <v>7</v>
      </c>
      <c r="K10" s="144">
        <v>8</v>
      </c>
      <c r="L10" s="144">
        <v>9</v>
      </c>
      <c r="M10" s="144">
        <v>10</v>
      </c>
      <c r="N10" s="144">
        <v>11</v>
      </c>
      <c r="O10" s="144">
        <v>12</v>
      </c>
      <c r="P10" s="144">
        <v>13</v>
      </c>
      <c r="Q10" s="144">
        <v>14</v>
      </c>
      <c r="R10" s="144">
        <v>15</v>
      </c>
      <c r="S10" s="144">
        <v>16</v>
      </c>
      <c r="T10" s="144">
        <v>17</v>
      </c>
      <c r="U10" s="144">
        <v>18</v>
      </c>
      <c r="V10" s="144">
        <v>19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>
      <c r="A11" s="145"/>
      <c r="B11" s="146"/>
      <c r="C11" s="146"/>
      <c r="D11" s="459" t="s">
        <v>145</v>
      </c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460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39" ht="12.75" customHeight="1">
      <c r="A12" s="444" t="s">
        <v>62</v>
      </c>
      <c r="B12" s="445" t="s">
        <v>63</v>
      </c>
      <c r="C12" s="144" t="s">
        <v>64</v>
      </c>
      <c r="D12" s="449"/>
      <c r="E12" s="261"/>
      <c r="F12" s="147"/>
      <c r="G12" s="447" t="s">
        <v>146</v>
      </c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148"/>
      <c r="V12" s="14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55"/>
      <c r="AM12" s="56"/>
    </row>
    <row r="13" spans="1:39" ht="12.75" customHeight="1">
      <c r="A13" s="277"/>
      <c r="B13" s="253"/>
      <c r="C13" s="144" t="s">
        <v>67</v>
      </c>
      <c r="D13" s="262"/>
      <c r="E13" s="263"/>
      <c r="F13" s="150"/>
      <c r="G13" s="262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148"/>
      <c r="V13" s="14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60"/>
    </row>
    <row r="14" spans="1:39" ht="12.75" customHeight="1">
      <c r="A14" s="277"/>
      <c r="B14" s="445" t="s">
        <v>68</v>
      </c>
      <c r="C14" s="144" t="s">
        <v>64</v>
      </c>
      <c r="D14" s="262"/>
      <c r="E14" s="263"/>
      <c r="F14" s="150"/>
      <c r="G14" s="262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148"/>
      <c r="V14" s="14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62"/>
    </row>
    <row r="15" spans="1:39" ht="12.75" customHeight="1">
      <c r="A15" s="282"/>
      <c r="B15" s="253"/>
      <c r="C15" s="144" t="s">
        <v>67</v>
      </c>
      <c r="D15" s="262"/>
      <c r="E15" s="263"/>
      <c r="F15" s="151"/>
      <c r="G15" s="264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48"/>
      <c r="V15" s="14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66"/>
      <c r="AM15" s="67"/>
    </row>
    <row r="16" spans="1:39" ht="10.5" customHeight="1">
      <c r="A16" s="444" t="s">
        <v>69</v>
      </c>
      <c r="B16" s="445" t="s">
        <v>63</v>
      </c>
      <c r="C16" s="144" t="s">
        <v>64</v>
      </c>
      <c r="D16" s="262"/>
      <c r="E16" s="263"/>
      <c r="F16" s="461" t="s">
        <v>147</v>
      </c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1"/>
      <c r="S16" s="148"/>
      <c r="T16" s="148"/>
      <c r="U16" s="148"/>
      <c r="V16" s="14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68"/>
      <c r="AM16" s="67"/>
    </row>
    <row r="17" spans="1:39" ht="10.5" customHeight="1">
      <c r="A17" s="277"/>
      <c r="B17" s="253"/>
      <c r="C17" s="144" t="s">
        <v>67</v>
      </c>
      <c r="D17" s="264"/>
      <c r="E17" s="266"/>
      <c r="F17" s="264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6"/>
      <c r="S17" s="148"/>
      <c r="T17" s="148"/>
      <c r="U17" s="148"/>
      <c r="V17" s="14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68"/>
      <c r="AM17" s="67"/>
    </row>
    <row r="18" spans="1:39" ht="10.5" customHeight="1">
      <c r="A18" s="277"/>
      <c r="B18" s="445" t="s">
        <v>68</v>
      </c>
      <c r="C18" s="144" t="s">
        <v>64</v>
      </c>
      <c r="D18" s="449"/>
      <c r="E18" s="260"/>
      <c r="F18" s="260"/>
      <c r="G18" s="260"/>
      <c r="H18" s="260"/>
      <c r="I18" s="260"/>
      <c r="J18" s="260"/>
      <c r="K18" s="260"/>
      <c r="L18" s="261"/>
      <c r="M18" s="452" t="s">
        <v>134</v>
      </c>
      <c r="N18" s="260"/>
      <c r="O18" s="260"/>
      <c r="P18" s="260"/>
      <c r="Q18" s="260"/>
      <c r="R18" s="260"/>
      <c r="S18" s="260"/>
      <c r="T18" s="260"/>
      <c r="U18" s="148"/>
      <c r="V18" s="14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68"/>
      <c r="AM18" s="67"/>
    </row>
    <row r="19" spans="1:39" ht="10.5" customHeight="1">
      <c r="A19" s="282"/>
      <c r="B19" s="253"/>
      <c r="C19" s="144" t="s">
        <v>67</v>
      </c>
      <c r="D19" s="264"/>
      <c r="E19" s="265"/>
      <c r="F19" s="265"/>
      <c r="G19" s="265"/>
      <c r="H19" s="265"/>
      <c r="I19" s="265"/>
      <c r="J19" s="265"/>
      <c r="K19" s="265"/>
      <c r="L19" s="266"/>
      <c r="M19" s="264"/>
      <c r="N19" s="265"/>
      <c r="O19" s="265"/>
      <c r="P19" s="265"/>
      <c r="Q19" s="265"/>
      <c r="R19" s="265"/>
      <c r="S19" s="265"/>
      <c r="T19" s="265"/>
      <c r="U19" s="148"/>
      <c r="V19" s="14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2"/>
    </row>
    <row r="20" spans="1:39" ht="9.75" customHeight="1">
      <c r="A20" s="444" t="s">
        <v>72</v>
      </c>
      <c r="B20" s="445" t="s">
        <v>63</v>
      </c>
      <c r="C20" s="144" t="s">
        <v>64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62"/>
    </row>
    <row r="21" spans="1:39" ht="9.75" customHeight="1">
      <c r="A21" s="277"/>
      <c r="B21" s="253"/>
      <c r="C21" s="144" t="s">
        <v>67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69"/>
      <c r="AM21" s="67"/>
    </row>
    <row r="22" spans="1:39" ht="12.75" customHeight="1">
      <c r="A22" s="277"/>
      <c r="B22" s="445" t="s">
        <v>68</v>
      </c>
      <c r="C22" s="144" t="s">
        <v>64</v>
      </c>
      <c r="D22" s="449"/>
      <c r="E22" s="261"/>
      <c r="G22" s="450" t="s">
        <v>143</v>
      </c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148"/>
      <c r="S22" s="148"/>
      <c r="T22" s="148"/>
      <c r="U22" s="148"/>
      <c r="V22" s="14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70"/>
    </row>
    <row r="23" spans="1:39" ht="12.75" customHeight="1">
      <c r="A23" s="282"/>
      <c r="B23" s="253"/>
      <c r="C23" s="144" t="s">
        <v>67</v>
      </c>
      <c r="D23" s="262"/>
      <c r="E23" s="263"/>
      <c r="G23" s="262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148"/>
      <c r="S23" s="148"/>
      <c r="T23" s="148"/>
      <c r="U23" s="148"/>
      <c r="V23" s="149"/>
      <c r="W23" s="76">
        <v>18.75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69"/>
      <c r="AM23" s="67"/>
    </row>
    <row r="24" spans="1:39" ht="12.75" customHeight="1">
      <c r="A24" s="444" t="s">
        <v>74</v>
      </c>
      <c r="B24" s="445" t="s">
        <v>63</v>
      </c>
      <c r="C24" s="144" t="s">
        <v>64</v>
      </c>
      <c r="D24" s="262"/>
      <c r="E24" s="263"/>
      <c r="G24" s="431" t="s">
        <v>134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1"/>
      <c r="R24" s="148"/>
      <c r="S24" s="148"/>
      <c r="T24" s="148"/>
      <c r="U24" s="148"/>
      <c r="V24" s="14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71"/>
      <c r="AM24" s="72"/>
    </row>
    <row r="25" spans="1:39" ht="12.75" customHeight="1">
      <c r="A25" s="277"/>
      <c r="B25" s="253"/>
      <c r="C25" s="144" t="s">
        <v>67</v>
      </c>
      <c r="D25" s="262"/>
      <c r="E25" s="263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6"/>
      <c r="R25" s="113"/>
      <c r="S25" s="113"/>
      <c r="T25" s="113"/>
      <c r="U25" s="113"/>
      <c r="V25" s="14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ht="12.75" customHeight="1">
      <c r="A26" s="277"/>
      <c r="B26" s="445" t="s">
        <v>68</v>
      </c>
      <c r="C26" s="144" t="s">
        <v>64</v>
      </c>
      <c r="D26" s="262"/>
      <c r="E26" s="263"/>
      <c r="F26" s="152"/>
      <c r="G26" s="393" t="s">
        <v>137</v>
      </c>
      <c r="H26" s="260"/>
      <c r="I26" s="260"/>
      <c r="J26" s="260"/>
      <c r="K26" s="260"/>
      <c r="L26" s="260"/>
      <c r="M26" s="260"/>
      <c r="N26" s="260"/>
      <c r="O26" s="260"/>
      <c r="P26" s="261"/>
      <c r="Q26" s="393" t="s">
        <v>137</v>
      </c>
      <c r="R26" s="260"/>
      <c r="S26" s="260"/>
      <c r="T26" s="260"/>
      <c r="U26" s="261"/>
      <c r="V26" s="14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ht="12.75" customHeight="1">
      <c r="A27" s="282"/>
      <c r="B27" s="253"/>
      <c r="C27" s="144" t="s">
        <v>67</v>
      </c>
      <c r="D27" s="264"/>
      <c r="E27" s="266"/>
      <c r="F27" s="152"/>
      <c r="G27" s="264"/>
      <c r="H27" s="265"/>
      <c r="I27" s="265"/>
      <c r="J27" s="265"/>
      <c r="K27" s="265"/>
      <c r="L27" s="265"/>
      <c r="M27" s="265"/>
      <c r="N27" s="265"/>
      <c r="O27" s="265"/>
      <c r="P27" s="266"/>
      <c r="Q27" s="264"/>
      <c r="R27" s="265"/>
      <c r="S27" s="265"/>
      <c r="T27" s="265"/>
      <c r="U27" s="266"/>
      <c r="V27" s="14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ht="12.75" customHeight="1">
      <c r="A28" s="444" t="s">
        <v>77</v>
      </c>
      <c r="B28" s="445" t="s">
        <v>63</v>
      </c>
      <c r="C28" s="144" t="s">
        <v>64</v>
      </c>
      <c r="D28" s="446" t="s">
        <v>95</v>
      </c>
      <c r="E28" s="260"/>
      <c r="F28" s="260"/>
      <c r="G28" s="260"/>
      <c r="H28" s="260"/>
      <c r="I28" s="261"/>
      <c r="J28" s="447" t="s">
        <v>148</v>
      </c>
      <c r="K28" s="260"/>
      <c r="L28" s="260"/>
      <c r="M28" s="260"/>
      <c r="N28" s="260"/>
      <c r="O28" s="260"/>
      <c r="P28" s="260"/>
      <c r="Q28" s="261"/>
      <c r="R28" s="448" t="s">
        <v>149</v>
      </c>
      <c r="S28" s="260"/>
      <c r="T28" s="260"/>
      <c r="U28" s="261"/>
      <c r="V28" s="14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ht="12.75" customHeight="1">
      <c r="A29" s="277"/>
      <c r="B29" s="253"/>
      <c r="C29" s="144" t="s">
        <v>67</v>
      </c>
      <c r="D29" s="264"/>
      <c r="E29" s="265"/>
      <c r="F29" s="265"/>
      <c r="G29" s="265"/>
      <c r="H29" s="265"/>
      <c r="I29" s="266"/>
      <c r="J29" s="264"/>
      <c r="K29" s="265"/>
      <c r="L29" s="265"/>
      <c r="M29" s="265"/>
      <c r="N29" s="265"/>
      <c r="O29" s="265"/>
      <c r="P29" s="265"/>
      <c r="Q29" s="266"/>
      <c r="R29" s="264"/>
      <c r="S29" s="265"/>
      <c r="T29" s="265"/>
      <c r="U29" s="266"/>
      <c r="V29" s="14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ht="12.75" customHeight="1">
      <c r="A30" s="277"/>
      <c r="B30" s="445" t="s">
        <v>68</v>
      </c>
      <c r="C30" s="144" t="s">
        <v>64</v>
      </c>
      <c r="D30" s="449"/>
      <c r="E30" s="261"/>
      <c r="F30" s="148"/>
      <c r="G30" s="443" t="s">
        <v>135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148"/>
      <c r="U30" s="148"/>
      <c r="V30" s="14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ht="12.75" customHeight="1">
      <c r="A31" s="282"/>
      <c r="B31" s="253"/>
      <c r="C31" s="144" t="s">
        <v>67</v>
      </c>
      <c r="D31" s="264"/>
      <c r="E31" s="266"/>
      <c r="F31" s="148"/>
      <c r="G31" s="264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48"/>
      <c r="U31" s="148"/>
      <c r="V31" s="14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ht="12.75" customHeight="1">
      <c r="A32" s="444" t="s">
        <v>79</v>
      </c>
      <c r="B32" s="445" t="s">
        <v>63</v>
      </c>
      <c r="C32" s="144" t="s">
        <v>64</v>
      </c>
      <c r="D32" s="148"/>
      <c r="E32" s="148"/>
      <c r="F32" s="148"/>
      <c r="G32" s="443" t="s">
        <v>135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1"/>
      <c r="S32" s="148"/>
      <c r="T32" s="148"/>
      <c r="U32" s="148"/>
      <c r="V32" s="14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ht="12.75" customHeight="1">
      <c r="A33" s="277"/>
      <c r="B33" s="253"/>
      <c r="C33" s="144" t="s">
        <v>67</v>
      </c>
      <c r="D33" s="148"/>
      <c r="E33" s="148"/>
      <c r="F33" s="148"/>
      <c r="G33" s="264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6"/>
      <c r="S33" s="148"/>
      <c r="T33" s="148"/>
      <c r="U33" s="148"/>
      <c r="V33" s="14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ht="12.75" customHeight="1">
      <c r="A34" s="277"/>
      <c r="B34" s="445" t="s">
        <v>68</v>
      </c>
      <c r="C34" s="144" t="s">
        <v>64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ht="12.75" customHeight="1">
      <c r="A35" s="278"/>
      <c r="B35" s="283"/>
      <c r="C35" s="153" t="s">
        <v>67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5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ht="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254" t="s">
        <v>35</v>
      </c>
      <c r="S37" s="255"/>
      <c r="T37" s="255"/>
      <c r="U37" s="255"/>
      <c r="V37" s="255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7"/>
      <c r="S38" s="77"/>
      <c r="T38" s="77"/>
      <c r="U38" s="77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54" t="s">
        <v>84</v>
      </c>
      <c r="S39" s="255"/>
      <c r="T39" s="255"/>
      <c r="U39" s="255"/>
      <c r="V39" s="255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ht="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</sheetData>
  <mergeCells count="54">
    <mergeCell ref="A20:A23"/>
    <mergeCell ref="B20:B21"/>
    <mergeCell ref="B22:B23"/>
    <mergeCell ref="D22:E27"/>
    <mergeCell ref="A24:A27"/>
    <mergeCell ref="B24:B25"/>
    <mergeCell ref="A28:A31"/>
    <mergeCell ref="A1:L1"/>
    <mergeCell ref="O1:V1"/>
    <mergeCell ref="A2:L2"/>
    <mergeCell ref="O2:V2"/>
    <mergeCell ref="A4:V4"/>
    <mergeCell ref="A5:V5"/>
    <mergeCell ref="A6:V6"/>
    <mergeCell ref="A10:B10"/>
    <mergeCell ref="D11:V11"/>
    <mergeCell ref="G12:T15"/>
    <mergeCell ref="F16:R17"/>
    <mergeCell ref="A7:B7"/>
    <mergeCell ref="C8:C10"/>
    <mergeCell ref="D8:F8"/>
    <mergeCell ref="G8:H8"/>
    <mergeCell ref="I8:L8"/>
    <mergeCell ref="M8:Q8"/>
    <mergeCell ref="R8:U8"/>
    <mergeCell ref="B16:B17"/>
    <mergeCell ref="B18:B19"/>
    <mergeCell ref="D18:L19"/>
    <mergeCell ref="M18:T19"/>
    <mergeCell ref="A8:B8"/>
    <mergeCell ref="A9:B9"/>
    <mergeCell ref="A12:A15"/>
    <mergeCell ref="B12:B13"/>
    <mergeCell ref="D12:E17"/>
    <mergeCell ref="B14:B15"/>
    <mergeCell ref="A16:A19"/>
    <mergeCell ref="G22:Q23"/>
    <mergeCell ref="G24:Q25"/>
    <mergeCell ref="G26:P27"/>
    <mergeCell ref="Q26:U27"/>
    <mergeCell ref="B26:B27"/>
    <mergeCell ref="B28:B29"/>
    <mergeCell ref="D28:I29"/>
    <mergeCell ref="J28:Q29"/>
    <mergeCell ref="R28:U29"/>
    <mergeCell ref="B30:B31"/>
    <mergeCell ref="D30:E31"/>
    <mergeCell ref="G30:S31"/>
    <mergeCell ref="G32:R33"/>
    <mergeCell ref="R37:V37"/>
    <mergeCell ref="R39:V39"/>
    <mergeCell ref="A32:A35"/>
    <mergeCell ref="B32:B33"/>
    <mergeCell ref="B34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TKBGV</vt:lpstr>
      <vt:lpstr>TC QTMMT K20TA</vt:lpstr>
      <vt:lpstr>TC LRMT K20</vt:lpstr>
      <vt:lpstr>TC LRMT K21</vt:lpstr>
      <vt:lpstr>CHK TCKTSCLRMTK21</vt:lpstr>
      <vt:lpstr>TC QTMMT K21-3N</vt:lpstr>
      <vt:lpstr>CHK TC QTMMTK21</vt:lpstr>
      <vt:lpstr>TC-CĐ QTMK21 THEO TUẦN</vt:lpstr>
      <vt:lpstr>CHK TC-CĐQTMMTK21</vt:lpstr>
      <vt:lpstr>CĐ QTMMTK20</vt:lpstr>
      <vt:lpstr>CĐK21LT</vt:lpstr>
      <vt:lpstr>Ô TÔ+CK+TP. T. TRƯƠNG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user</cp:lastModifiedBy>
  <dcterms:created xsi:type="dcterms:W3CDTF">2022-05-12T12:00:38Z</dcterms:created>
  <dcterms:modified xsi:type="dcterms:W3CDTF">2022-05-26T09:49:33Z</dcterms:modified>
</cp:coreProperties>
</file>